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Bezir\Desktop\Bezirk neu\Ausschreibungen\Ausschreibungen 2025\Meldedatei\"/>
    </mc:Choice>
  </mc:AlternateContent>
  <xr:revisionPtr revIDLastSave="0" documentId="13_ncr:1_{27FCF847-92D0-4E77-88C6-1154D84F7F31}" xr6:coauthVersionLast="47" xr6:coauthVersionMax="47" xr10:uidLastSave="{00000000-0000-0000-0000-000000000000}"/>
  <workbookProtection workbookAlgorithmName="SHA-512" workbookHashValue="+cO8iE7Tc/MCVHzvA4J1ExaU0XwD7kLrcblfiKpOjr/oBecVeC5vxJk4UYJaiSO9r6XLbZ9OGCqgX1p1yjZzqQ==" workbookSaltValue="qCFD9ZNCoGlYqW048tegXw==" workbookSpinCount="100000" lockStructure="1"/>
  <bookViews>
    <workbookView showSheetTabs="0" xWindow="-108" yWindow="-108" windowWidth="23256" windowHeight="12456" xr2:uid="{00000000-000D-0000-FFFF-FFFF00000000}"/>
  </bookViews>
  <sheets>
    <sheet name="3Stellung" sheetId="1" r:id="rId1"/>
    <sheet name="Daten" sheetId="2" state="hidden" r:id="rId2"/>
  </sheets>
  <definedNames>
    <definedName name="_701">Daten!$N$1:$N$84</definedName>
    <definedName name="_702">Daten!$N$85:$N$159</definedName>
    <definedName name="_703">Daten!$N$160:$N$181</definedName>
    <definedName name="_704">Daten!$N$182:$N$202</definedName>
    <definedName name="_705">Daten!$N$203:$N$260</definedName>
    <definedName name="_706">Daten!$N$261:$N$318</definedName>
    <definedName name="_707">Daten!$N$319:$N$346</definedName>
    <definedName name="_709">Daten!$N$347:$N$364</definedName>
    <definedName name="_710">Daten!$N$365:$N$430</definedName>
    <definedName name="_711">Daten!$N$431:$N$466</definedName>
    <definedName name="_712">Daten!$N$467:$N$503</definedName>
    <definedName name="_713">Daten!$N$504:$N$546</definedName>
    <definedName name="_714">Daten!$N$547:$N$581</definedName>
    <definedName name="_715">Daten!$N$582:$N$625</definedName>
    <definedName name="_716">Daten!$N$626:$N$644</definedName>
    <definedName name="_717">Daten!$N$645:$N$662</definedName>
    <definedName name="_718">Daten!$N$663:$N$723</definedName>
    <definedName name="_719">Daten!$N$724:$N$749</definedName>
    <definedName name="_720">Daten!$N$750:$N$782</definedName>
    <definedName name="_721">Daten!$N$783:$N$803</definedName>
    <definedName name="_722">Daten!$N$804:$N$850</definedName>
    <definedName name="_723">Daten!$N$851:$N$885</definedName>
    <definedName name="_xlnm._FilterDatabase" localSheetId="1" hidden="1">Daten!$K$1:$K$885</definedName>
    <definedName name="_xlnm.Print_Area" localSheetId="0">'3Stellung'!$A$1:$K$41</definedName>
    <definedName name="Gau">'3Stellung'!$C$8:$E$8</definedName>
    <definedName name="Gau_M">Daten!$D$1:$F$22</definedName>
    <definedName name="Gaue">Daten!$D$1:$D$22</definedName>
    <definedName name="Jahreszahl">YEAR(TODAY())</definedName>
    <definedName name="Jahrgänge">Daten!$B$7:$B$13</definedName>
    <definedName name="Klasse">Daten!$B$1:$C$13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B2" i="2"/>
  <c r="B3" i="2"/>
  <c r="B4" i="2"/>
  <c r="B5" i="2"/>
  <c r="B6" i="2"/>
  <c r="C2" i="1"/>
  <c r="N885" i="2"/>
  <c r="K885" i="2"/>
  <c r="N884" i="2"/>
  <c r="K884" i="2"/>
  <c r="N883" i="2"/>
  <c r="K883" i="2"/>
  <c r="N882" i="2"/>
  <c r="K882" i="2"/>
  <c r="N881" i="2"/>
  <c r="K881" i="2"/>
  <c r="N880" i="2"/>
  <c r="K880" i="2"/>
  <c r="N879" i="2"/>
  <c r="K879" i="2"/>
  <c r="N878" i="2"/>
  <c r="K878" i="2"/>
  <c r="N877" i="2"/>
  <c r="K877" i="2"/>
  <c r="N876" i="2"/>
  <c r="K876" i="2"/>
  <c r="N875" i="2"/>
  <c r="K875" i="2"/>
  <c r="N874" i="2"/>
  <c r="K874" i="2"/>
  <c r="N873" i="2"/>
  <c r="K873" i="2"/>
  <c r="N872" i="2"/>
  <c r="K872" i="2"/>
  <c r="N871" i="2"/>
  <c r="K871" i="2"/>
  <c r="N870" i="2"/>
  <c r="K870" i="2"/>
  <c r="N869" i="2"/>
  <c r="K869" i="2"/>
  <c r="N868" i="2"/>
  <c r="K868" i="2"/>
  <c r="N867" i="2"/>
  <c r="K867" i="2"/>
  <c r="N866" i="2"/>
  <c r="K866" i="2"/>
  <c r="N865" i="2"/>
  <c r="K865" i="2"/>
  <c r="N864" i="2"/>
  <c r="K864" i="2"/>
  <c r="N863" i="2"/>
  <c r="K863" i="2"/>
  <c r="N862" i="2"/>
  <c r="K862" i="2"/>
  <c r="N861" i="2"/>
  <c r="K861" i="2"/>
  <c r="N860" i="2"/>
  <c r="K860" i="2"/>
  <c r="N859" i="2"/>
  <c r="K859" i="2"/>
  <c r="N858" i="2"/>
  <c r="K858" i="2"/>
  <c r="N857" i="2"/>
  <c r="K857" i="2"/>
  <c r="N856" i="2"/>
  <c r="K856" i="2"/>
  <c r="N855" i="2"/>
  <c r="K855" i="2"/>
  <c r="N854" i="2"/>
  <c r="K854" i="2"/>
  <c r="N853" i="2"/>
  <c r="K853" i="2"/>
  <c r="N852" i="2"/>
  <c r="K852" i="2"/>
  <c r="N851" i="2"/>
  <c r="K851" i="2"/>
  <c r="N850" i="2"/>
  <c r="K850" i="2"/>
  <c r="N849" i="2"/>
  <c r="K849" i="2"/>
  <c r="N848" i="2"/>
  <c r="K848" i="2"/>
  <c r="N847" i="2"/>
  <c r="K847" i="2"/>
  <c r="N846" i="2"/>
  <c r="K846" i="2"/>
  <c r="N845" i="2"/>
  <c r="K845" i="2"/>
  <c r="N844" i="2"/>
  <c r="K844" i="2"/>
  <c r="N843" i="2"/>
  <c r="K843" i="2"/>
  <c r="N842" i="2"/>
  <c r="K842" i="2"/>
  <c r="N841" i="2"/>
  <c r="K841" i="2"/>
  <c r="N840" i="2"/>
  <c r="K840" i="2"/>
  <c r="N839" i="2"/>
  <c r="K839" i="2"/>
  <c r="N838" i="2"/>
  <c r="K838" i="2"/>
  <c r="N837" i="2"/>
  <c r="K837" i="2"/>
  <c r="N836" i="2"/>
  <c r="K836" i="2"/>
  <c r="N835" i="2"/>
  <c r="K835" i="2"/>
  <c r="N834" i="2"/>
  <c r="K834" i="2"/>
  <c r="N833" i="2"/>
  <c r="K833" i="2"/>
  <c r="N832" i="2"/>
  <c r="K832" i="2"/>
  <c r="N831" i="2"/>
  <c r="K831" i="2"/>
  <c r="N830" i="2"/>
  <c r="K830" i="2"/>
  <c r="N829" i="2"/>
  <c r="K829" i="2"/>
  <c r="N828" i="2"/>
  <c r="K828" i="2"/>
  <c r="N827" i="2"/>
  <c r="K827" i="2"/>
  <c r="N826" i="2"/>
  <c r="K826" i="2"/>
  <c r="N825" i="2"/>
  <c r="K825" i="2"/>
  <c r="N824" i="2"/>
  <c r="K824" i="2"/>
  <c r="N823" i="2"/>
  <c r="K823" i="2"/>
  <c r="N822" i="2"/>
  <c r="K822" i="2"/>
  <c r="N821" i="2"/>
  <c r="K821" i="2"/>
  <c r="N820" i="2"/>
  <c r="K820" i="2"/>
  <c r="N819" i="2"/>
  <c r="K819" i="2"/>
  <c r="N818" i="2"/>
  <c r="K818" i="2"/>
  <c r="N817" i="2"/>
  <c r="K817" i="2"/>
  <c r="N816" i="2"/>
  <c r="K816" i="2"/>
  <c r="N815" i="2"/>
  <c r="K815" i="2"/>
  <c r="N814" i="2"/>
  <c r="K814" i="2"/>
  <c r="N813" i="2"/>
  <c r="K813" i="2"/>
  <c r="N812" i="2"/>
  <c r="K812" i="2"/>
  <c r="N811" i="2"/>
  <c r="K811" i="2"/>
  <c r="N810" i="2"/>
  <c r="K810" i="2"/>
  <c r="N809" i="2"/>
  <c r="K809" i="2"/>
  <c r="N808" i="2"/>
  <c r="K808" i="2"/>
  <c r="N807" i="2"/>
  <c r="K807" i="2"/>
  <c r="N806" i="2"/>
  <c r="K806" i="2"/>
  <c r="N805" i="2"/>
  <c r="K805" i="2"/>
  <c r="N804" i="2"/>
  <c r="K804" i="2"/>
  <c r="N803" i="2"/>
  <c r="K803" i="2"/>
  <c r="N802" i="2"/>
  <c r="K802" i="2"/>
  <c r="N801" i="2"/>
  <c r="K801" i="2"/>
  <c r="N800" i="2"/>
  <c r="K800" i="2"/>
  <c r="N799" i="2"/>
  <c r="K799" i="2"/>
  <c r="N798" i="2"/>
  <c r="K798" i="2"/>
  <c r="N797" i="2"/>
  <c r="K797" i="2"/>
  <c r="N796" i="2"/>
  <c r="K796" i="2"/>
  <c r="N795" i="2"/>
  <c r="K795" i="2"/>
  <c r="N794" i="2"/>
  <c r="K794" i="2"/>
  <c r="N793" i="2"/>
  <c r="K793" i="2"/>
  <c r="N792" i="2"/>
  <c r="K792" i="2"/>
  <c r="N791" i="2"/>
  <c r="K791" i="2"/>
  <c r="N790" i="2"/>
  <c r="K790" i="2"/>
  <c r="N789" i="2"/>
  <c r="K789" i="2"/>
  <c r="N788" i="2"/>
  <c r="K788" i="2"/>
  <c r="N787" i="2"/>
  <c r="K787" i="2"/>
  <c r="N786" i="2"/>
  <c r="K786" i="2"/>
  <c r="N785" i="2"/>
  <c r="K785" i="2"/>
  <c r="N784" i="2"/>
  <c r="K784" i="2"/>
  <c r="N783" i="2"/>
  <c r="K783" i="2"/>
  <c r="N782" i="2"/>
  <c r="K782" i="2"/>
  <c r="N781" i="2"/>
  <c r="K781" i="2"/>
  <c r="N780" i="2"/>
  <c r="K780" i="2"/>
  <c r="N779" i="2"/>
  <c r="K779" i="2"/>
  <c r="N778" i="2"/>
  <c r="K778" i="2"/>
  <c r="N777" i="2"/>
  <c r="K777" i="2"/>
  <c r="N776" i="2"/>
  <c r="K776" i="2"/>
  <c r="N775" i="2"/>
  <c r="K775" i="2"/>
  <c r="N774" i="2"/>
  <c r="K774" i="2"/>
  <c r="N773" i="2"/>
  <c r="K773" i="2"/>
  <c r="N772" i="2"/>
  <c r="K772" i="2"/>
  <c r="N771" i="2"/>
  <c r="K771" i="2"/>
  <c r="N770" i="2"/>
  <c r="K770" i="2"/>
  <c r="N769" i="2"/>
  <c r="K769" i="2"/>
  <c r="N768" i="2"/>
  <c r="K768" i="2"/>
  <c r="N767" i="2"/>
  <c r="K767" i="2"/>
  <c r="N766" i="2"/>
  <c r="K766" i="2"/>
  <c r="N765" i="2"/>
  <c r="K765" i="2"/>
  <c r="N764" i="2"/>
  <c r="K764" i="2"/>
  <c r="N763" i="2"/>
  <c r="K763" i="2"/>
  <c r="N762" i="2"/>
  <c r="K762" i="2"/>
  <c r="N761" i="2"/>
  <c r="K761" i="2"/>
  <c r="N760" i="2"/>
  <c r="K760" i="2"/>
  <c r="N759" i="2"/>
  <c r="K759" i="2"/>
  <c r="N758" i="2"/>
  <c r="K758" i="2"/>
  <c r="N757" i="2"/>
  <c r="K757" i="2"/>
  <c r="N756" i="2"/>
  <c r="K756" i="2"/>
  <c r="N755" i="2"/>
  <c r="K755" i="2"/>
  <c r="N754" i="2"/>
  <c r="K754" i="2"/>
  <c r="N753" i="2"/>
  <c r="K753" i="2"/>
  <c r="N752" i="2"/>
  <c r="K752" i="2"/>
  <c r="N751" i="2"/>
  <c r="K751" i="2"/>
  <c r="N750" i="2"/>
  <c r="K750" i="2"/>
  <c r="N749" i="2"/>
  <c r="K749" i="2"/>
  <c r="N748" i="2"/>
  <c r="K748" i="2"/>
  <c r="N747" i="2"/>
  <c r="K747" i="2"/>
  <c r="N746" i="2"/>
  <c r="K746" i="2"/>
  <c r="N745" i="2"/>
  <c r="K745" i="2"/>
  <c r="N744" i="2"/>
  <c r="K744" i="2"/>
  <c r="N743" i="2"/>
  <c r="K743" i="2"/>
  <c r="N742" i="2"/>
  <c r="K742" i="2"/>
  <c r="N741" i="2"/>
  <c r="K741" i="2"/>
  <c r="N740" i="2"/>
  <c r="K740" i="2"/>
  <c r="N739" i="2"/>
  <c r="K739" i="2"/>
  <c r="N738" i="2"/>
  <c r="K738" i="2"/>
  <c r="N737" i="2"/>
  <c r="K737" i="2"/>
  <c r="N736" i="2"/>
  <c r="K736" i="2"/>
  <c r="N735" i="2"/>
  <c r="K735" i="2"/>
  <c r="N734" i="2"/>
  <c r="K734" i="2"/>
  <c r="N733" i="2"/>
  <c r="K733" i="2"/>
  <c r="N732" i="2"/>
  <c r="K732" i="2"/>
  <c r="N731" i="2"/>
  <c r="K731" i="2"/>
  <c r="N730" i="2"/>
  <c r="K730" i="2"/>
  <c r="N729" i="2"/>
  <c r="K729" i="2"/>
  <c r="N728" i="2"/>
  <c r="K728" i="2"/>
  <c r="N727" i="2"/>
  <c r="K727" i="2"/>
  <c r="N726" i="2"/>
  <c r="K726" i="2"/>
  <c r="N725" i="2"/>
  <c r="K725" i="2"/>
  <c r="N724" i="2"/>
  <c r="K724" i="2"/>
  <c r="N723" i="2"/>
  <c r="K723" i="2"/>
  <c r="N722" i="2"/>
  <c r="K722" i="2"/>
  <c r="N721" i="2"/>
  <c r="K721" i="2"/>
  <c r="N720" i="2"/>
  <c r="K720" i="2"/>
  <c r="N719" i="2"/>
  <c r="K719" i="2"/>
  <c r="N718" i="2"/>
  <c r="K718" i="2"/>
  <c r="N717" i="2"/>
  <c r="K717" i="2"/>
  <c r="N716" i="2"/>
  <c r="K716" i="2"/>
  <c r="N715" i="2"/>
  <c r="K715" i="2"/>
  <c r="N714" i="2"/>
  <c r="K714" i="2"/>
  <c r="N713" i="2"/>
  <c r="K713" i="2"/>
  <c r="N712" i="2"/>
  <c r="K712" i="2"/>
  <c r="N711" i="2"/>
  <c r="K711" i="2"/>
  <c r="N710" i="2"/>
  <c r="K710" i="2"/>
  <c r="N709" i="2"/>
  <c r="K709" i="2"/>
  <c r="N708" i="2"/>
  <c r="K708" i="2"/>
  <c r="N707" i="2"/>
  <c r="K707" i="2"/>
  <c r="N706" i="2"/>
  <c r="K706" i="2"/>
  <c r="N705" i="2"/>
  <c r="K705" i="2"/>
  <c r="N704" i="2"/>
  <c r="K704" i="2"/>
  <c r="N703" i="2"/>
  <c r="K703" i="2"/>
  <c r="N702" i="2"/>
  <c r="K702" i="2"/>
  <c r="N701" i="2"/>
  <c r="K701" i="2"/>
  <c r="N700" i="2"/>
  <c r="K700" i="2"/>
  <c r="N699" i="2"/>
  <c r="K699" i="2"/>
  <c r="N698" i="2"/>
  <c r="K698" i="2"/>
  <c r="N697" i="2"/>
  <c r="K697" i="2"/>
  <c r="N696" i="2"/>
  <c r="K696" i="2"/>
  <c r="N695" i="2"/>
  <c r="K695" i="2"/>
  <c r="N694" i="2"/>
  <c r="K694" i="2"/>
  <c r="N693" i="2"/>
  <c r="K693" i="2"/>
  <c r="N692" i="2"/>
  <c r="K692" i="2"/>
  <c r="N691" i="2"/>
  <c r="K691" i="2"/>
  <c r="N690" i="2"/>
  <c r="K690" i="2"/>
  <c r="N689" i="2"/>
  <c r="K689" i="2"/>
  <c r="N688" i="2"/>
  <c r="K688" i="2"/>
  <c r="N687" i="2"/>
  <c r="K687" i="2"/>
  <c r="N686" i="2"/>
  <c r="K686" i="2"/>
  <c r="N685" i="2"/>
  <c r="K685" i="2"/>
  <c r="N684" i="2"/>
  <c r="K684" i="2"/>
  <c r="N683" i="2"/>
  <c r="K683" i="2"/>
  <c r="N682" i="2"/>
  <c r="K682" i="2"/>
  <c r="N681" i="2"/>
  <c r="K681" i="2"/>
  <c r="N680" i="2"/>
  <c r="K680" i="2"/>
  <c r="N679" i="2"/>
  <c r="K679" i="2"/>
  <c r="N678" i="2"/>
  <c r="K678" i="2"/>
  <c r="N677" i="2"/>
  <c r="K677" i="2"/>
  <c r="N676" i="2"/>
  <c r="K676" i="2"/>
  <c r="N675" i="2"/>
  <c r="K675" i="2"/>
  <c r="N674" i="2"/>
  <c r="K674" i="2"/>
  <c r="N673" i="2"/>
  <c r="K673" i="2"/>
  <c r="N672" i="2"/>
  <c r="K672" i="2"/>
  <c r="N671" i="2"/>
  <c r="K671" i="2"/>
  <c r="N670" i="2"/>
  <c r="K670" i="2"/>
  <c r="N669" i="2"/>
  <c r="K669" i="2"/>
  <c r="N668" i="2"/>
  <c r="K668" i="2"/>
  <c r="N667" i="2"/>
  <c r="K667" i="2"/>
  <c r="N666" i="2"/>
  <c r="K666" i="2"/>
  <c r="N665" i="2"/>
  <c r="K665" i="2"/>
  <c r="N664" i="2"/>
  <c r="K664" i="2"/>
  <c r="N663" i="2"/>
  <c r="K663" i="2"/>
  <c r="N662" i="2"/>
  <c r="K662" i="2"/>
  <c r="N661" i="2"/>
  <c r="K661" i="2"/>
  <c r="N660" i="2"/>
  <c r="K660" i="2"/>
  <c r="N659" i="2"/>
  <c r="K659" i="2"/>
  <c r="N658" i="2"/>
  <c r="K658" i="2"/>
  <c r="N657" i="2"/>
  <c r="K657" i="2"/>
  <c r="N656" i="2"/>
  <c r="K656" i="2"/>
  <c r="N655" i="2"/>
  <c r="K655" i="2"/>
  <c r="N654" i="2"/>
  <c r="K654" i="2"/>
  <c r="N653" i="2"/>
  <c r="K653" i="2"/>
  <c r="N652" i="2"/>
  <c r="K652" i="2"/>
  <c r="N651" i="2"/>
  <c r="K651" i="2"/>
  <c r="N650" i="2"/>
  <c r="K650" i="2"/>
  <c r="N649" i="2"/>
  <c r="K649" i="2"/>
  <c r="N648" i="2"/>
  <c r="K648" i="2"/>
  <c r="N647" i="2"/>
  <c r="K647" i="2"/>
  <c r="N646" i="2"/>
  <c r="K646" i="2"/>
  <c r="N645" i="2"/>
  <c r="K645" i="2"/>
  <c r="N644" i="2"/>
  <c r="K644" i="2"/>
  <c r="N643" i="2"/>
  <c r="K643" i="2"/>
  <c r="N642" i="2"/>
  <c r="K642" i="2"/>
  <c r="N641" i="2"/>
  <c r="K641" i="2"/>
  <c r="N640" i="2"/>
  <c r="K640" i="2"/>
  <c r="N639" i="2"/>
  <c r="K639" i="2"/>
  <c r="N638" i="2"/>
  <c r="K638" i="2"/>
  <c r="N637" i="2"/>
  <c r="K637" i="2"/>
  <c r="N636" i="2"/>
  <c r="K636" i="2"/>
  <c r="N635" i="2"/>
  <c r="K635" i="2"/>
  <c r="N634" i="2"/>
  <c r="K634" i="2"/>
  <c r="N633" i="2"/>
  <c r="K633" i="2"/>
  <c r="N632" i="2"/>
  <c r="K632" i="2"/>
  <c r="N631" i="2"/>
  <c r="K631" i="2"/>
  <c r="N630" i="2"/>
  <c r="K630" i="2"/>
  <c r="N629" i="2"/>
  <c r="K629" i="2"/>
  <c r="N628" i="2"/>
  <c r="K628" i="2"/>
  <c r="N627" i="2"/>
  <c r="K627" i="2"/>
  <c r="N626" i="2"/>
  <c r="K626" i="2"/>
  <c r="N625" i="2"/>
  <c r="K625" i="2"/>
  <c r="N624" i="2"/>
  <c r="K624" i="2"/>
  <c r="N623" i="2"/>
  <c r="K623" i="2"/>
  <c r="N622" i="2"/>
  <c r="K622" i="2"/>
  <c r="N621" i="2"/>
  <c r="K621" i="2"/>
  <c r="N620" i="2"/>
  <c r="K620" i="2"/>
  <c r="N619" i="2"/>
  <c r="K619" i="2"/>
  <c r="N618" i="2"/>
  <c r="K618" i="2"/>
  <c r="N617" i="2"/>
  <c r="K617" i="2"/>
  <c r="N616" i="2"/>
  <c r="K616" i="2"/>
  <c r="N615" i="2"/>
  <c r="K615" i="2"/>
  <c r="N614" i="2"/>
  <c r="K614" i="2"/>
  <c r="N613" i="2"/>
  <c r="K613" i="2"/>
  <c r="N612" i="2"/>
  <c r="K612" i="2"/>
  <c r="N611" i="2"/>
  <c r="K611" i="2"/>
  <c r="N610" i="2"/>
  <c r="K610" i="2"/>
  <c r="N609" i="2"/>
  <c r="K609" i="2"/>
  <c r="N608" i="2"/>
  <c r="K608" i="2"/>
  <c r="N607" i="2"/>
  <c r="K607" i="2"/>
  <c r="N606" i="2"/>
  <c r="K606" i="2"/>
  <c r="N605" i="2"/>
  <c r="K605" i="2"/>
  <c r="N604" i="2"/>
  <c r="K604" i="2"/>
  <c r="N603" i="2"/>
  <c r="K603" i="2"/>
  <c r="N602" i="2"/>
  <c r="K602" i="2"/>
  <c r="N601" i="2"/>
  <c r="K601" i="2"/>
  <c r="N600" i="2"/>
  <c r="K600" i="2"/>
  <c r="N599" i="2"/>
  <c r="K599" i="2"/>
  <c r="N598" i="2"/>
  <c r="K598" i="2"/>
  <c r="N597" i="2"/>
  <c r="K597" i="2"/>
  <c r="N596" i="2"/>
  <c r="K596" i="2"/>
  <c r="N595" i="2"/>
  <c r="K595" i="2"/>
  <c r="N594" i="2"/>
  <c r="K594" i="2"/>
  <c r="N593" i="2"/>
  <c r="K593" i="2"/>
  <c r="N592" i="2"/>
  <c r="K592" i="2"/>
  <c r="N591" i="2"/>
  <c r="K591" i="2"/>
  <c r="N590" i="2"/>
  <c r="K590" i="2"/>
  <c r="N589" i="2"/>
  <c r="K589" i="2"/>
  <c r="N588" i="2"/>
  <c r="K588" i="2"/>
  <c r="N587" i="2"/>
  <c r="K587" i="2"/>
  <c r="N586" i="2"/>
  <c r="K586" i="2"/>
  <c r="N585" i="2"/>
  <c r="K585" i="2"/>
  <c r="N584" i="2"/>
  <c r="K584" i="2"/>
  <c r="N583" i="2"/>
  <c r="K583" i="2"/>
  <c r="N582" i="2"/>
  <c r="K582" i="2"/>
  <c r="N581" i="2"/>
  <c r="K581" i="2"/>
  <c r="N580" i="2"/>
  <c r="K580" i="2"/>
  <c r="N579" i="2"/>
  <c r="K579" i="2"/>
  <c r="N578" i="2"/>
  <c r="K578" i="2"/>
  <c r="N577" i="2"/>
  <c r="K577" i="2"/>
  <c r="N576" i="2"/>
  <c r="K576" i="2"/>
  <c r="N575" i="2"/>
  <c r="K575" i="2"/>
  <c r="N574" i="2"/>
  <c r="K574" i="2"/>
  <c r="N573" i="2"/>
  <c r="K573" i="2"/>
  <c r="N572" i="2"/>
  <c r="K572" i="2"/>
  <c r="N571" i="2"/>
  <c r="K571" i="2"/>
  <c r="N570" i="2"/>
  <c r="K570" i="2"/>
  <c r="N569" i="2"/>
  <c r="K569" i="2"/>
  <c r="N568" i="2"/>
  <c r="K568" i="2"/>
  <c r="N567" i="2"/>
  <c r="K567" i="2"/>
  <c r="N566" i="2"/>
  <c r="K566" i="2"/>
  <c r="N565" i="2"/>
  <c r="K565" i="2"/>
  <c r="N564" i="2"/>
  <c r="K564" i="2"/>
  <c r="N563" i="2"/>
  <c r="K563" i="2"/>
  <c r="N562" i="2"/>
  <c r="K562" i="2"/>
  <c r="N561" i="2"/>
  <c r="K561" i="2"/>
  <c r="N560" i="2"/>
  <c r="K560" i="2"/>
  <c r="N559" i="2"/>
  <c r="K559" i="2"/>
  <c r="N558" i="2"/>
  <c r="K558" i="2"/>
  <c r="N557" i="2"/>
  <c r="K557" i="2"/>
  <c r="N556" i="2"/>
  <c r="K556" i="2"/>
  <c r="N555" i="2"/>
  <c r="K555" i="2"/>
  <c r="N554" i="2"/>
  <c r="K554" i="2"/>
  <c r="N553" i="2"/>
  <c r="K553" i="2"/>
  <c r="N552" i="2"/>
  <c r="K552" i="2"/>
  <c r="N551" i="2"/>
  <c r="K551" i="2"/>
  <c r="N550" i="2"/>
  <c r="K550" i="2"/>
  <c r="N549" i="2"/>
  <c r="K549" i="2"/>
  <c r="N548" i="2"/>
  <c r="K548" i="2"/>
  <c r="N547" i="2"/>
  <c r="K547" i="2"/>
  <c r="N546" i="2"/>
  <c r="K546" i="2"/>
  <c r="N545" i="2"/>
  <c r="K545" i="2"/>
  <c r="N544" i="2"/>
  <c r="K544" i="2"/>
  <c r="N543" i="2"/>
  <c r="K543" i="2"/>
  <c r="N542" i="2"/>
  <c r="K542" i="2"/>
  <c r="N541" i="2"/>
  <c r="K541" i="2"/>
  <c r="N540" i="2"/>
  <c r="K540" i="2"/>
  <c r="N539" i="2"/>
  <c r="K539" i="2"/>
  <c r="N538" i="2"/>
  <c r="K538" i="2"/>
  <c r="N537" i="2"/>
  <c r="K537" i="2"/>
  <c r="N536" i="2"/>
  <c r="K536" i="2"/>
  <c r="N535" i="2"/>
  <c r="K535" i="2"/>
  <c r="N534" i="2"/>
  <c r="K534" i="2"/>
  <c r="N533" i="2"/>
  <c r="K533" i="2"/>
  <c r="N532" i="2"/>
  <c r="K532" i="2"/>
  <c r="N531" i="2"/>
  <c r="K531" i="2"/>
  <c r="N530" i="2"/>
  <c r="K530" i="2"/>
  <c r="N529" i="2"/>
  <c r="K529" i="2"/>
  <c r="N528" i="2"/>
  <c r="K528" i="2"/>
  <c r="N527" i="2"/>
  <c r="K527" i="2"/>
  <c r="N526" i="2"/>
  <c r="K526" i="2"/>
  <c r="N525" i="2"/>
  <c r="K525" i="2"/>
  <c r="N524" i="2"/>
  <c r="K524" i="2"/>
  <c r="N523" i="2"/>
  <c r="K523" i="2"/>
  <c r="N522" i="2"/>
  <c r="K522" i="2"/>
  <c r="N521" i="2"/>
  <c r="K521" i="2"/>
  <c r="N520" i="2"/>
  <c r="K520" i="2"/>
  <c r="N519" i="2"/>
  <c r="K519" i="2"/>
  <c r="N518" i="2"/>
  <c r="K518" i="2"/>
  <c r="N517" i="2"/>
  <c r="K517" i="2"/>
  <c r="N516" i="2"/>
  <c r="K516" i="2"/>
  <c r="N515" i="2"/>
  <c r="K515" i="2"/>
  <c r="N514" i="2"/>
  <c r="K514" i="2"/>
  <c r="N513" i="2"/>
  <c r="K513" i="2"/>
  <c r="N512" i="2"/>
  <c r="K512" i="2"/>
  <c r="N511" i="2"/>
  <c r="K511" i="2"/>
  <c r="N510" i="2"/>
  <c r="K510" i="2"/>
  <c r="N509" i="2"/>
  <c r="K509" i="2"/>
  <c r="N508" i="2"/>
  <c r="K508" i="2"/>
  <c r="N507" i="2"/>
  <c r="K507" i="2"/>
  <c r="N506" i="2"/>
  <c r="K506" i="2"/>
  <c r="N505" i="2"/>
  <c r="K505" i="2"/>
  <c r="N504" i="2"/>
  <c r="K504" i="2"/>
  <c r="N503" i="2"/>
  <c r="K503" i="2"/>
  <c r="N502" i="2"/>
  <c r="K502" i="2"/>
  <c r="N501" i="2"/>
  <c r="K501" i="2"/>
  <c r="N500" i="2"/>
  <c r="K500" i="2"/>
  <c r="N499" i="2"/>
  <c r="K499" i="2"/>
  <c r="N498" i="2"/>
  <c r="K498" i="2"/>
  <c r="N497" i="2"/>
  <c r="K497" i="2"/>
  <c r="N496" i="2"/>
  <c r="K496" i="2"/>
  <c r="N495" i="2"/>
  <c r="K495" i="2"/>
  <c r="N494" i="2"/>
  <c r="K494" i="2"/>
  <c r="N493" i="2"/>
  <c r="K493" i="2"/>
  <c r="N492" i="2"/>
  <c r="K492" i="2"/>
  <c r="N491" i="2"/>
  <c r="K491" i="2"/>
  <c r="N490" i="2"/>
  <c r="K490" i="2"/>
  <c r="N489" i="2"/>
  <c r="K489" i="2"/>
  <c r="N488" i="2"/>
  <c r="K488" i="2"/>
  <c r="N487" i="2"/>
  <c r="K487" i="2"/>
  <c r="N486" i="2"/>
  <c r="K486" i="2"/>
  <c r="N485" i="2"/>
  <c r="K485" i="2"/>
  <c r="N484" i="2"/>
  <c r="K484" i="2"/>
  <c r="N483" i="2"/>
  <c r="K483" i="2"/>
  <c r="N482" i="2"/>
  <c r="K482" i="2"/>
  <c r="N481" i="2"/>
  <c r="K481" i="2"/>
  <c r="N480" i="2"/>
  <c r="K480" i="2"/>
  <c r="N479" i="2"/>
  <c r="K479" i="2"/>
  <c r="N478" i="2"/>
  <c r="K478" i="2"/>
  <c r="N477" i="2"/>
  <c r="K477" i="2"/>
  <c r="N476" i="2"/>
  <c r="K476" i="2"/>
  <c r="N475" i="2"/>
  <c r="K475" i="2"/>
  <c r="N474" i="2"/>
  <c r="K474" i="2"/>
  <c r="N473" i="2"/>
  <c r="K473" i="2"/>
  <c r="N472" i="2"/>
  <c r="K472" i="2"/>
  <c r="N471" i="2"/>
  <c r="K471" i="2"/>
  <c r="N470" i="2"/>
  <c r="K470" i="2"/>
  <c r="N469" i="2"/>
  <c r="K469" i="2"/>
  <c r="N468" i="2"/>
  <c r="K468" i="2"/>
  <c r="N467" i="2"/>
  <c r="K467" i="2"/>
  <c r="N466" i="2"/>
  <c r="K466" i="2"/>
  <c r="N465" i="2"/>
  <c r="K465" i="2"/>
  <c r="N464" i="2"/>
  <c r="K464" i="2"/>
  <c r="N463" i="2"/>
  <c r="K463" i="2"/>
  <c r="N462" i="2"/>
  <c r="K462" i="2"/>
  <c r="N461" i="2"/>
  <c r="K461" i="2"/>
  <c r="N460" i="2"/>
  <c r="K460" i="2"/>
  <c r="N459" i="2"/>
  <c r="K459" i="2"/>
  <c r="N458" i="2"/>
  <c r="K458" i="2"/>
  <c r="N457" i="2"/>
  <c r="K457" i="2"/>
  <c r="N456" i="2"/>
  <c r="K456" i="2"/>
  <c r="N455" i="2"/>
  <c r="K455" i="2"/>
  <c r="N454" i="2"/>
  <c r="K454" i="2"/>
  <c r="N453" i="2"/>
  <c r="K453" i="2"/>
  <c r="N452" i="2"/>
  <c r="K452" i="2"/>
  <c r="N451" i="2"/>
  <c r="K451" i="2"/>
  <c r="N450" i="2"/>
  <c r="K450" i="2"/>
  <c r="N449" i="2"/>
  <c r="K449" i="2"/>
  <c r="N448" i="2"/>
  <c r="K448" i="2"/>
  <c r="N447" i="2"/>
  <c r="K447" i="2"/>
  <c r="N446" i="2"/>
  <c r="K446" i="2"/>
  <c r="N445" i="2"/>
  <c r="K445" i="2"/>
  <c r="N444" i="2"/>
  <c r="K444" i="2"/>
  <c r="N443" i="2"/>
  <c r="K443" i="2"/>
  <c r="N442" i="2"/>
  <c r="K442" i="2"/>
  <c r="N441" i="2"/>
  <c r="K441" i="2"/>
  <c r="N440" i="2"/>
  <c r="K440" i="2"/>
  <c r="N439" i="2"/>
  <c r="K439" i="2"/>
  <c r="N438" i="2"/>
  <c r="K438" i="2"/>
  <c r="N437" i="2"/>
  <c r="K437" i="2"/>
  <c r="N436" i="2"/>
  <c r="K436" i="2"/>
  <c r="N435" i="2"/>
  <c r="K435" i="2"/>
  <c r="N434" i="2"/>
  <c r="K434" i="2"/>
  <c r="N433" i="2"/>
  <c r="K433" i="2"/>
  <c r="N432" i="2"/>
  <c r="K432" i="2"/>
  <c r="N431" i="2"/>
  <c r="K431" i="2"/>
  <c r="N430" i="2"/>
  <c r="K430" i="2"/>
  <c r="N429" i="2"/>
  <c r="K429" i="2"/>
  <c r="N428" i="2"/>
  <c r="K428" i="2"/>
  <c r="N427" i="2"/>
  <c r="K427" i="2"/>
  <c r="N426" i="2"/>
  <c r="K426" i="2"/>
  <c r="N425" i="2"/>
  <c r="K425" i="2"/>
  <c r="N424" i="2"/>
  <c r="K424" i="2"/>
  <c r="N423" i="2"/>
  <c r="K423" i="2"/>
  <c r="N422" i="2"/>
  <c r="K422" i="2"/>
  <c r="N421" i="2"/>
  <c r="K421" i="2"/>
  <c r="N420" i="2"/>
  <c r="K420" i="2"/>
  <c r="N419" i="2"/>
  <c r="K419" i="2"/>
  <c r="N418" i="2"/>
  <c r="K418" i="2"/>
  <c r="N417" i="2"/>
  <c r="K417" i="2"/>
  <c r="N416" i="2"/>
  <c r="K416" i="2"/>
  <c r="N415" i="2"/>
  <c r="K415" i="2"/>
  <c r="N414" i="2"/>
  <c r="K414" i="2"/>
  <c r="N413" i="2"/>
  <c r="K413" i="2"/>
  <c r="N412" i="2"/>
  <c r="K412" i="2"/>
  <c r="N411" i="2"/>
  <c r="K411" i="2"/>
  <c r="N410" i="2"/>
  <c r="K410" i="2"/>
  <c r="N409" i="2"/>
  <c r="K409" i="2"/>
  <c r="N408" i="2"/>
  <c r="K408" i="2"/>
  <c r="N407" i="2"/>
  <c r="K407" i="2"/>
  <c r="N406" i="2"/>
  <c r="K406" i="2"/>
  <c r="N405" i="2"/>
  <c r="K405" i="2"/>
  <c r="N404" i="2"/>
  <c r="K404" i="2"/>
  <c r="N403" i="2"/>
  <c r="K403" i="2"/>
  <c r="N402" i="2"/>
  <c r="K402" i="2"/>
  <c r="N401" i="2"/>
  <c r="K401" i="2"/>
  <c r="N400" i="2"/>
  <c r="K400" i="2"/>
  <c r="N399" i="2"/>
  <c r="K399" i="2"/>
  <c r="N398" i="2"/>
  <c r="K398" i="2"/>
  <c r="N397" i="2"/>
  <c r="K397" i="2"/>
  <c r="N396" i="2"/>
  <c r="K396" i="2"/>
  <c r="N395" i="2"/>
  <c r="K395" i="2"/>
  <c r="N394" i="2"/>
  <c r="K394" i="2"/>
  <c r="N393" i="2"/>
  <c r="K393" i="2"/>
  <c r="N392" i="2"/>
  <c r="K392" i="2"/>
  <c r="N391" i="2"/>
  <c r="K391" i="2"/>
  <c r="N390" i="2"/>
  <c r="K390" i="2"/>
  <c r="N389" i="2"/>
  <c r="K389" i="2"/>
  <c r="N388" i="2"/>
  <c r="K388" i="2"/>
  <c r="N387" i="2"/>
  <c r="K387" i="2"/>
  <c r="N386" i="2"/>
  <c r="K386" i="2"/>
  <c r="N385" i="2"/>
  <c r="K385" i="2"/>
  <c r="N384" i="2"/>
  <c r="K384" i="2"/>
  <c r="N383" i="2"/>
  <c r="K383" i="2"/>
  <c r="N382" i="2"/>
  <c r="K382" i="2"/>
  <c r="N381" i="2"/>
  <c r="K381" i="2"/>
  <c r="N380" i="2"/>
  <c r="K380" i="2"/>
  <c r="N379" i="2"/>
  <c r="K379" i="2"/>
  <c r="N378" i="2"/>
  <c r="K378" i="2"/>
  <c r="N377" i="2"/>
  <c r="K377" i="2"/>
  <c r="N376" i="2"/>
  <c r="K376" i="2"/>
  <c r="N375" i="2"/>
  <c r="K375" i="2"/>
  <c r="N374" i="2"/>
  <c r="K374" i="2"/>
  <c r="N373" i="2"/>
  <c r="K373" i="2"/>
  <c r="N372" i="2"/>
  <c r="K372" i="2"/>
  <c r="N371" i="2"/>
  <c r="K371" i="2"/>
  <c r="N370" i="2"/>
  <c r="K370" i="2"/>
  <c r="N369" i="2"/>
  <c r="K369" i="2"/>
  <c r="N368" i="2"/>
  <c r="K368" i="2"/>
  <c r="N367" i="2"/>
  <c r="K367" i="2"/>
  <c r="N366" i="2"/>
  <c r="K366" i="2"/>
  <c r="N365" i="2"/>
  <c r="K365" i="2"/>
  <c r="N364" i="2"/>
  <c r="K364" i="2"/>
  <c r="N363" i="2"/>
  <c r="K363" i="2"/>
  <c r="N362" i="2"/>
  <c r="K362" i="2"/>
  <c r="N361" i="2"/>
  <c r="K361" i="2"/>
  <c r="N360" i="2"/>
  <c r="K360" i="2"/>
  <c r="N359" i="2"/>
  <c r="K359" i="2"/>
  <c r="N358" i="2"/>
  <c r="K358" i="2"/>
  <c r="N357" i="2"/>
  <c r="K357" i="2"/>
  <c r="N356" i="2"/>
  <c r="K356" i="2"/>
  <c r="N355" i="2"/>
  <c r="K355" i="2"/>
  <c r="N354" i="2"/>
  <c r="K354" i="2"/>
  <c r="N353" i="2"/>
  <c r="K353" i="2"/>
  <c r="N352" i="2"/>
  <c r="K352" i="2"/>
  <c r="N351" i="2"/>
  <c r="K351" i="2"/>
  <c r="N350" i="2"/>
  <c r="K350" i="2"/>
  <c r="N349" i="2"/>
  <c r="K349" i="2"/>
  <c r="N348" i="2"/>
  <c r="K348" i="2"/>
  <c r="N347" i="2"/>
  <c r="K347" i="2"/>
  <c r="N346" i="2"/>
  <c r="K346" i="2"/>
  <c r="N345" i="2"/>
  <c r="K345" i="2"/>
  <c r="N344" i="2"/>
  <c r="K344" i="2"/>
  <c r="N343" i="2"/>
  <c r="K343" i="2"/>
  <c r="N342" i="2"/>
  <c r="K342" i="2"/>
  <c r="N341" i="2"/>
  <c r="K341" i="2"/>
  <c r="N340" i="2"/>
  <c r="K340" i="2"/>
  <c r="N339" i="2"/>
  <c r="K339" i="2"/>
  <c r="N338" i="2"/>
  <c r="K338" i="2"/>
  <c r="N337" i="2"/>
  <c r="K337" i="2"/>
  <c r="N336" i="2"/>
  <c r="K336" i="2"/>
  <c r="N335" i="2"/>
  <c r="K335" i="2"/>
  <c r="N334" i="2"/>
  <c r="K334" i="2"/>
  <c r="N333" i="2"/>
  <c r="K333" i="2"/>
  <c r="N332" i="2"/>
  <c r="K332" i="2"/>
  <c r="N331" i="2"/>
  <c r="K331" i="2"/>
  <c r="N330" i="2"/>
  <c r="K330" i="2"/>
  <c r="N329" i="2"/>
  <c r="K329" i="2"/>
  <c r="N328" i="2"/>
  <c r="K328" i="2"/>
  <c r="N327" i="2"/>
  <c r="K327" i="2"/>
  <c r="N326" i="2"/>
  <c r="K326" i="2"/>
  <c r="N325" i="2"/>
  <c r="K325" i="2"/>
  <c r="N324" i="2"/>
  <c r="K324" i="2"/>
  <c r="N323" i="2"/>
  <c r="K323" i="2"/>
  <c r="N322" i="2"/>
  <c r="K322" i="2"/>
  <c r="N321" i="2"/>
  <c r="K321" i="2"/>
  <c r="N320" i="2"/>
  <c r="K320" i="2"/>
  <c r="N319" i="2"/>
  <c r="K319" i="2"/>
  <c r="N318" i="2"/>
  <c r="K318" i="2"/>
  <c r="N317" i="2"/>
  <c r="K317" i="2"/>
  <c r="N316" i="2"/>
  <c r="K316" i="2"/>
  <c r="N315" i="2"/>
  <c r="K315" i="2"/>
  <c r="N314" i="2"/>
  <c r="K314" i="2"/>
  <c r="N313" i="2"/>
  <c r="K313" i="2"/>
  <c r="N312" i="2"/>
  <c r="K312" i="2"/>
  <c r="N311" i="2"/>
  <c r="K311" i="2"/>
  <c r="N310" i="2"/>
  <c r="K310" i="2"/>
  <c r="N309" i="2"/>
  <c r="K309" i="2"/>
  <c r="N308" i="2"/>
  <c r="K308" i="2"/>
  <c r="N307" i="2"/>
  <c r="K307" i="2"/>
  <c r="N306" i="2"/>
  <c r="K306" i="2"/>
  <c r="N305" i="2"/>
  <c r="K305" i="2"/>
  <c r="N304" i="2"/>
  <c r="K304" i="2"/>
  <c r="N303" i="2"/>
  <c r="K303" i="2"/>
  <c r="N302" i="2"/>
  <c r="K302" i="2"/>
  <c r="N301" i="2"/>
  <c r="K301" i="2"/>
  <c r="N300" i="2"/>
  <c r="K300" i="2"/>
  <c r="N299" i="2"/>
  <c r="K299" i="2"/>
  <c r="N298" i="2"/>
  <c r="K298" i="2"/>
  <c r="N297" i="2"/>
  <c r="K297" i="2"/>
  <c r="N296" i="2"/>
  <c r="K296" i="2"/>
  <c r="N295" i="2"/>
  <c r="K295" i="2"/>
  <c r="N294" i="2"/>
  <c r="K294" i="2"/>
  <c r="N293" i="2"/>
  <c r="K293" i="2"/>
  <c r="N292" i="2"/>
  <c r="K292" i="2"/>
  <c r="N291" i="2"/>
  <c r="K291" i="2"/>
  <c r="N290" i="2"/>
  <c r="K290" i="2"/>
  <c r="N289" i="2"/>
  <c r="K289" i="2"/>
  <c r="N288" i="2"/>
  <c r="K288" i="2"/>
  <c r="N287" i="2"/>
  <c r="K287" i="2"/>
  <c r="N286" i="2"/>
  <c r="K286" i="2"/>
  <c r="N285" i="2"/>
  <c r="K285" i="2"/>
  <c r="N284" i="2"/>
  <c r="K284" i="2"/>
  <c r="N283" i="2"/>
  <c r="K283" i="2"/>
  <c r="N282" i="2"/>
  <c r="K282" i="2"/>
  <c r="N281" i="2"/>
  <c r="K281" i="2"/>
  <c r="N280" i="2"/>
  <c r="K280" i="2"/>
  <c r="N279" i="2"/>
  <c r="K279" i="2"/>
  <c r="N278" i="2"/>
  <c r="K278" i="2"/>
  <c r="N277" i="2"/>
  <c r="K277" i="2"/>
  <c r="N276" i="2"/>
  <c r="K276" i="2"/>
  <c r="N275" i="2"/>
  <c r="K275" i="2"/>
  <c r="N274" i="2"/>
  <c r="K274" i="2"/>
  <c r="N273" i="2"/>
  <c r="K273" i="2"/>
  <c r="N272" i="2"/>
  <c r="K272" i="2"/>
  <c r="N271" i="2"/>
  <c r="K271" i="2"/>
  <c r="N270" i="2"/>
  <c r="K270" i="2"/>
  <c r="N269" i="2"/>
  <c r="K269" i="2"/>
  <c r="N268" i="2"/>
  <c r="K268" i="2"/>
  <c r="N267" i="2"/>
  <c r="K267" i="2"/>
  <c r="N266" i="2"/>
  <c r="K266" i="2"/>
  <c r="N265" i="2"/>
  <c r="K265" i="2"/>
  <c r="N264" i="2"/>
  <c r="K264" i="2"/>
  <c r="N263" i="2"/>
  <c r="K263" i="2"/>
  <c r="N262" i="2"/>
  <c r="K262" i="2"/>
  <c r="N261" i="2"/>
  <c r="K261" i="2"/>
  <c r="N260" i="2"/>
  <c r="K260" i="2"/>
  <c r="N259" i="2"/>
  <c r="K259" i="2"/>
  <c r="N258" i="2"/>
  <c r="K258" i="2"/>
  <c r="N257" i="2"/>
  <c r="K257" i="2"/>
  <c r="N256" i="2"/>
  <c r="K256" i="2"/>
  <c r="N255" i="2"/>
  <c r="K255" i="2"/>
  <c r="N254" i="2"/>
  <c r="K254" i="2"/>
  <c r="N253" i="2"/>
  <c r="K253" i="2"/>
  <c r="N252" i="2"/>
  <c r="K252" i="2"/>
  <c r="N251" i="2"/>
  <c r="K251" i="2"/>
  <c r="N250" i="2"/>
  <c r="K250" i="2"/>
  <c r="N249" i="2"/>
  <c r="K249" i="2"/>
  <c r="N248" i="2"/>
  <c r="K248" i="2"/>
  <c r="N247" i="2"/>
  <c r="K247" i="2"/>
  <c r="N246" i="2"/>
  <c r="K246" i="2"/>
  <c r="N245" i="2"/>
  <c r="K245" i="2"/>
  <c r="N244" i="2"/>
  <c r="K244" i="2"/>
  <c r="N243" i="2"/>
  <c r="K243" i="2"/>
  <c r="N242" i="2"/>
  <c r="K242" i="2"/>
  <c r="N241" i="2"/>
  <c r="K241" i="2"/>
  <c r="N240" i="2"/>
  <c r="K240" i="2"/>
  <c r="N239" i="2"/>
  <c r="K239" i="2"/>
  <c r="N238" i="2"/>
  <c r="K238" i="2"/>
  <c r="N237" i="2"/>
  <c r="K237" i="2"/>
  <c r="N236" i="2"/>
  <c r="K236" i="2"/>
  <c r="N235" i="2"/>
  <c r="K235" i="2"/>
  <c r="N234" i="2"/>
  <c r="K234" i="2"/>
  <c r="N233" i="2"/>
  <c r="K233" i="2"/>
  <c r="N232" i="2"/>
  <c r="K232" i="2"/>
  <c r="N231" i="2"/>
  <c r="K231" i="2"/>
  <c r="N230" i="2"/>
  <c r="K230" i="2"/>
  <c r="N229" i="2"/>
  <c r="K229" i="2"/>
  <c r="N228" i="2"/>
  <c r="K228" i="2"/>
  <c r="N227" i="2"/>
  <c r="K227" i="2"/>
  <c r="N226" i="2"/>
  <c r="K226" i="2"/>
  <c r="N225" i="2"/>
  <c r="K225" i="2"/>
  <c r="N224" i="2"/>
  <c r="K224" i="2"/>
  <c r="N223" i="2"/>
  <c r="K223" i="2"/>
  <c r="N222" i="2"/>
  <c r="K222" i="2"/>
  <c r="N221" i="2"/>
  <c r="K221" i="2"/>
  <c r="N220" i="2"/>
  <c r="K220" i="2"/>
  <c r="N219" i="2"/>
  <c r="K219" i="2"/>
  <c r="N218" i="2"/>
  <c r="K218" i="2"/>
  <c r="N217" i="2"/>
  <c r="K217" i="2"/>
  <c r="N216" i="2"/>
  <c r="K216" i="2"/>
  <c r="N215" i="2"/>
  <c r="K215" i="2"/>
  <c r="N214" i="2"/>
  <c r="K214" i="2"/>
  <c r="N213" i="2"/>
  <c r="K213" i="2"/>
  <c r="N212" i="2"/>
  <c r="K212" i="2"/>
  <c r="N211" i="2"/>
  <c r="K211" i="2"/>
  <c r="N210" i="2"/>
  <c r="K210" i="2"/>
  <c r="N209" i="2"/>
  <c r="K209" i="2"/>
  <c r="N208" i="2"/>
  <c r="K208" i="2"/>
  <c r="N207" i="2"/>
  <c r="K207" i="2"/>
  <c r="N206" i="2"/>
  <c r="K206" i="2"/>
  <c r="N205" i="2"/>
  <c r="K205" i="2"/>
  <c r="N204" i="2"/>
  <c r="K204" i="2"/>
  <c r="N203" i="2"/>
  <c r="K203" i="2"/>
  <c r="N202" i="2"/>
  <c r="K202" i="2"/>
  <c r="N201" i="2"/>
  <c r="K201" i="2"/>
  <c r="N200" i="2"/>
  <c r="K200" i="2"/>
  <c r="N199" i="2"/>
  <c r="K199" i="2"/>
  <c r="N198" i="2"/>
  <c r="K198" i="2"/>
  <c r="N197" i="2"/>
  <c r="K197" i="2"/>
  <c r="N196" i="2"/>
  <c r="K196" i="2"/>
  <c r="N195" i="2"/>
  <c r="K195" i="2"/>
  <c r="N194" i="2"/>
  <c r="K194" i="2"/>
  <c r="N193" i="2"/>
  <c r="K193" i="2"/>
  <c r="N192" i="2"/>
  <c r="K192" i="2"/>
  <c r="N191" i="2"/>
  <c r="K191" i="2"/>
  <c r="N190" i="2"/>
  <c r="K190" i="2"/>
  <c r="N189" i="2"/>
  <c r="K189" i="2"/>
  <c r="N188" i="2"/>
  <c r="K188" i="2"/>
  <c r="N187" i="2"/>
  <c r="K187" i="2"/>
  <c r="N186" i="2"/>
  <c r="K186" i="2"/>
  <c r="N185" i="2"/>
  <c r="K185" i="2"/>
  <c r="N184" i="2"/>
  <c r="K184" i="2"/>
  <c r="N183" i="2"/>
  <c r="K183" i="2"/>
  <c r="N182" i="2"/>
  <c r="K182" i="2"/>
  <c r="N181" i="2"/>
  <c r="K181" i="2"/>
  <c r="N180" i="2"/>
  <c r="K180" i="2"/>
  <c r="N179" i="2"/>
  <c r="K179" i="2"/>
  <c r="N178" i="2"/>
  <c r="K178" i="2"/>
  <c r="N177" i="2"/>
  <c r="K177" i="2"/>
  <c r="N176" i="2"/>
  <c r="K176" i="2"/>
  <c r="N175" i="2"/>
  <c r="K175" i="2"/>
  <c r="N174" i="2"/>
  <c r="K174" i="2"/>
  <c r="N173" i="2"/>
  <c r="K173" i="2"/>
  <c r="N172" i="2"/>
  <c r="K172" i="2"/>
  <c r="N171" i="2"/>
  <c r="K171" i="2"/>
  <c r="N170" i="2"/>
  <c r="K170" i="2"/>
  <c r="N169" i="2"/>
  <c r="K169" i="2"/>
  <c r="N168" i="2"/>
  <c r="K168" i="2"/>
  <c r="N167" i="2"/>
  <c r="K167" i="2"/>
  <c r="N166" i="2"/>
  <c r="K166" i="2"/>
  <c r="N165" i="2"/>
  <c r="K165" i="2"/>
  <c r="N164" i="2"/>
  <c r="K164" i="2"/>
  <c r="N163" i="2"/>
  <c r="K163" i="2"/>
  <c r="N162" i="2"/>
  <c r="K162" i="2"/>
  <c r="N161" i="2"/>
  <c r="K161" i="2"/>
  <c r="N160" i="2"/>
  <c r="K160" i="2"/>
  <c r="N159" i="2"/>
  <c r="K159" i="2"/>
  <c r="N158" i="2"/>
  <c r="K158" i="2"/>
  <c r="N157" i="2"/>
  <c r="K157" i="2"/>
  <c r="N156" i="2"/>
  <c r="K156" i="2"/>
  <c r="N155" i="2"/>
  <c r="K155" i="2"/>
  <c r="N154" i="2"/>
  <c r="K154" i="2"/>
  <c r="N153" i="2"/>
  <c r="K153" i="2"/>
  <c r="N152" i="2"/>
  <c r="K152" i="2"/>
  <c r="N151" i="2"/>
  <c r="K151" i="2"/>
  <c r="N150" i="2"/>
  <c r="K150" i="2"/>
  <c r="N149" i="2"/>
  <c r="K149" i="2"/>
  <c r="N148" i="2"/>
  <c r="K148" i="2"/>
  <c r="N147" i="2"/>
  <c r="K147" i="2"/>
  <c r="N146" i="2"/>
  <c r="K146" i="2"/>
  <c r="N145" i="2"/>
  <c r="K145" i="2"/>
  <c r="N144" i="2"/>
  <c r="K144" i="2"/>
  <c r="N143" i="2"/>
  <c r="K143" i="2"/>
  <c r="N142" i="2"/>
  <c r="K142" i="2"/>
  <c r="N141" i="2"/>
  <c r="K141" i="2"/>
  <c r="N140" i="2"/>
  <c r="K140" i="2"/>
  <c r="N139" i="2"/>
  <c r="K139" i="2"/>
  <c r="N138" i="2"/>
  <c r="K138" i="2"/>
  <c r="N137" i="2"/>
  <c r="K137" i="2"/>
  <c r="N136" i="2"/>
  <c r="K136" i="2"/>
  <c r="N135" i="2"/>
  <c r="K135" i="2"/>
  <c r="N134" i="2"/>
  <c r="K134" i="2"/>
  <c r="N133" i="2"/>
  <c r="K133" i="2"/>
  <c r="N132" i="2"/>
  <c r="K132" i="2"/>
  <c r="N131" i="2"/>
  <c r="K131" i="2"/>
  <c r="N130" i="2"/>
  <c r="K130" i="2"/>
  <c r="N129" i="2"/>
  <c r="K129" i="2"/>
  <c r="N128" i="2"/>
  <c r="K128" i="2"/>
  <c r="N127" i="2"/>
  <c r="K127" i="2"/>
  <c r="N126" i="2"/>
  <c r="K126" i="2"/>
  <c r="N125" i="2"/>
  <c r="K125" i="2"/>
  <c r="N124" i="2"/>
  <c r="K124" i="2"/>
  <c r="N123" i="2"/>
  <c r="K123" i="2"/>
  <c r="N122" i="2"/>
  <c r="K122" i="2"/>
  <c r="N121" i="2"/>
  <c r="K121" i="2"/>
  <c r="N120" i="2"/>
  <c r="K120" i="2"/>
  <c r="N119" i="2"/>
  <c r="K119" i="2"/>
  <c r="N118" i="2"/>
  <c r="K118" i="2"/>
  <c r="N117" i="2"/>
  <c r="K117" i="2"/>
  <c r="N116" i="2"/>
  <c r="K116" i="2"/>
  <c r="N115" i="2"/>
  <c r="K115" i="2"/>
  <c r="N114" i="2"/>
  <c r="K114" i="2"/>
  <c r="N113" i="2"/>
  <c r="K113" i="2"/>
  <c r="N112" i="2"/>
  <c r="K112" i="2"/>
  <c r="N111" i="2"/>
  <c r="K111" i="2"/>
  <c r="N110" i="2"/>
  <c r="K110" i="2"/>
  <c r="N109" i="2"/>
  <c r="K109" i="2"/>
  <c r="N108" i="2"/>
  <c r="K108" i="2"/>
  <c r="N107" i="2"/>
  <c r="K107" i="2"/>
  <c r="N106" i="2"/>
  <c r="K106" i="2"/>
  <c r="N105" i="2"/>
  <c r="K105" i="2"/>
  <c r="N104" i="2"/>
  <c r="K104" i="2"/>
  <c r="N103" i="2"/>
  <c r="K103" i="2"/>
  <c r="N102" i="2"/>
  <c r="K102" i="2"/>
  <c r="N101" i="2"/>
  <c r="K101" i="2"/>
  <c r="N100" i="2"/>
  <c r="K100" i="2"/>
  <c r="N99" i="2"/>
  <c r="K99" i="2"/>
  <c r="N98" i="2"/>
  <c r="K98" i="2"/>
  <c r="N97" i="2"/>
  <c r="K97" i="2"/>
  <c r="N96" i="2"/>
  <c r="K96" i="2"/>
  <c r="N95" i="2"/>
  <c r="K95" i="2"/>
  <c r="N94" i="2"/>
  <c r="K94" i="2"/>
  <c r="N93" i="2"/>
  <c r="K93" i="2"/>
  <c r="N92" i="2"/>
  <c r="K92" i="2"/>
  <c r="N91" i="2"/>
  <c r="K91" i="2"/>
  <c r="N90" i="2"/>
  <c r="K90" i="2"/>
  <c r="N89" i="2"/>
  <c r="K89" i="2"/>
  <c r="N88" i="2"/>
  <c r="K88" i="2"/>
  <c r="N87" i="2"/>
  <c r="K87" i="2"/>
  <c r="N86" i="2"/>
  <c r="K86" i="2"/>
  <c r="N85" i="2"/>
  <c r="K85" i="2"/>
  <c r="N84" i="2"/>
  <c r="K84" i="2"/>
  <c r="N83" i="2"/>
  <c r="K83" i="2"/>
  <c r="N82" i="2"/>
  <c r="K82" i="2"/>
  <c r="N81" i="2"/>
  <c r="K81" i="2"/>
  <c r="N80" i="2"/>
  <c r="K80" i="2"/>
  <c r="N79" i="2"/>
  <c r="K79" i="2"/>
  <c r="N78" i="2"/>
  <c r="K78" i="2"/>
  <c r="N77" i="2"/>
  <c r="K77" i="2"/>
  <c r="N76" i="2"/>
  <c r="K76" i="2"/>
  <c r="N75" i="2"/>
  <c r="K75" i="2"/>
  <c r="N74" i="2"/>
  <c r="K74" i="2"/>
  <c r="N73" i="2"/>
  <c r="K73" i="2"/>
  <c r="N72" i="2"/>
  <c r="K72" i="2"/>
  <c r="N71" i="2"/>
  <c r="K71" i="2"/>
  <c r="N70" i="2"/>
  <c r="K70" i="2"/>
  <c r="N69" i="2"/>
  <c r="K69" i="2"/>
  <c r="N68" i="2"/>
  <c r="K68" i="2"/>
  <c r="N67" i="2"/>
  <c r="K67" i="2"/>
  <c r="N66" i="2"/>
  <c r="K66" i="2"/>
  <c r="N65" i="2"/>
  <c r="K65" i="2"/>
  <c r="N64" i="2"/>
  <c r="K64" i="2"/>
  <c r="N63" i="2"/>
  <c r="K63" i="2"/>
  <c r="N62" i="2"/>
  <c r="K62" i="2"/>
  <c r="N61" i="2"/>
  <c r="K61" i="2"/>
  <c r="N60" i="2"/>
  <c r="K60" i="2"/>
  <c r="N59" i="2"/>
  <c r="K59" i="2"/>
  <c r="N58" i="2"/>
  <c r="K58" i="2"/>
  <c r="N57" i="2"/>
  <c r="K57" i="2"/>
  <c r="N56" i="2"/>
  <c r="K56" i="2"/>
  <c r="N55" i="2"/>
  <c r="K55" i="2"/>
  <c r="N54" i="2"/>
  <c r="K54" i="2"/>
  <c r="N53" i="2"/>
  <c r="K53" i="2"/>
  <c r="N52" i="2"/>
  <c r="K52" i="2"/>
  <c r="N51" i="2"/>
  <c r="K51" i="2"/>
  <c r="N50" i="2"/>
  <c r="K50" i="2"/>
  <c r="N49" i="2"/>
  <c r="K49" i="2"/>
  <c r="N48" i="2"/>
  <c r="K48" i="2"/>
  <c r="N47" i="2"/>
  <c r="K47" i="2"/>
  <c r="N46" i="2"/>
  <c r="K46" i="2"/>
  <c r="N45" i="2"/>
  <c r="K45" i="2"/>
  <c r="N44" i="2"/>
  <c r="K44" i="2"/>
  <c r="N43" i="2"/>
  <c r="K43" i="2"/>
  <c r="N42" i="2"/>
  <c r="K42" i="2"/>
  <c r="N41" i="2"/>
  <c r="K41" i="2"/>
  <c r="N40" i="2"/>
  <c r="K40" i="2"/>
  <c r="N39" i="2"/>
  <c r="K39" i="2"/>
  <c r="N38" i="2"/>
  <c r="K38" i="2"/>
  <c r="N37" i="2"/>
  <c r="K37" i="2"/>
  <c r="N36" i="2"/>
  <c r="K36" i="2"/>
  <c r="N35" i="2"/>
  <c r="K35" i="2"/>
  <c r="N34" i="2"/>
  <c r="K34" i="2"/>
  <c r="N33" i="2"/>
  <c r="K33" i="2"/>
  <c r="N32" i="2"/>
  <c r="K32" i="2"/>
  <c r="N31" i="2"/>
  <c r="K31" i="2"/>
  <c r="N30" i="2"/>
  <c r="K30" i="2"/>
  <c r="N29" i="2"/>
  <c r="K29" i="2"/>
  <c r="N28" i="2"/>
  <c r="K28" i="2"/>
  <c r="N27" i="2"/>
  <c r="K27" i="2"/>
  <c r="N26" i="2"/>
  <c r="K26" i="2"/>
  <c r="N25" i="2"/>
  <c r="K25" i="2"/>
  <c r="N24" i="2"/>
  <c r="K24" i="2"/>
  <c r="N23" i="2"/>
  <c r="K23" i="2"/>
  <c r="N22" i="2"/>
  <c r="K22" i="2"/>
  <c r="D22" i="2"/>
  <c r="N21" i="2"/>
  <c r="K21" i="2"/>
  <c r="D21" i="2"/>
  <c r="N20" i="2"/>
  <c r="K20" i="2"/>
  <c r="D20" i="2"/>
  <c r="N19" i="2"/>
  <c r="K19" i="2"/>
  <c r="D19" i="2"/>
  <c r="N18" i="2"/>
  <c r="K18" i="2"/>
  <c r="D18" i="2"/>
  <c r="N17" i="2"/>
  <c r="K17" i="2"/>
  <c r="D17" i="2"/>
  <c r="N16" i="2"/>
  <c r="K16" i="2"/>
  <c r="D16" i="2"/>
  <c r="N15" i="2"/>
  <c r="K15" i="2"/>
  <c r="D15" i="2"/>
  <c r="N14" i="2"/>
  <c r="K14" i="2"/>
  <c r="D14" i="2"/>
  <c r="N13" i="2"/>
  <c r="K13" i="2"/>
  <c r="D13" i="2"/>
  <c r="N12" i="2"/>
  <c r="K12" i="2"/>
  <c r="D12" i="2"/>
  <c r="N11" i="2"/>
  <c r="K11" i="2"/>
  <c r="D11" i="2"/>
  <c r="N10" i="2"/>
  <c r="K10" i="2"/>
  <c r="D10" i="2"/>
  <c r="N9" i="2"/>
  <c r="K9" i="2"/>
  <c r="D9" i="2"/>
  <c r="N8" i="2"/>
  <c r="K8" i="2"/>
  <c r="D8" i="2"/>
  <c r="N7" i="2"/>
  <c r="K7" i="2"/>
  <c r="D7" i="2"/>
  <c r="B13" i="2"/>
  <c r="N6" i="2"/>
  <c r="K6" i="2"/>
  <c r="D6" i="2"/>
  <c r="B12" i="2"/>
  <c r="N5" i="2"/>
  <c r="K5" i="2"/>
  <c r="D5" i="2"/>
  <c r="B11" i="2"/>
  <c r="N4" i="2"/>
  <c r="K4" i="2"/>
  <c r="D4" i="2"/>
  <c r="B10" i="2"/>
  <c r="N3" i="2"/>
  <c r="K3" i="2"/>
  <c r="D3" i="2"/>
  <c r="B9" i="2"/>
  <c r="N2" i="2"/>
  <c r="K2" i="2"/>
  <c r="D2" i="2"/>
  <c r="B8" i="2"/>
  <c r="N1" i="2"/>
  <c r="K1" i="2"/>
  <c r="D1" i="2"/>
  <c r="B7" i="2"/>
  <c r="I38" i="1" l="1"/>
  <c r="I28" i="1"/>
  <c r="I36" i="1"/>
  <c r="I21" i="1"/>
  <c r="I25" i="1"/>
  <c r="I29" i="1"/>
  <c r="I33" i="1"/>
  <c r="I37" i="1"/>
  <c r="I20" i="1"/>
  <c r="I32" i="1"/>
  <c r="I18" i="1"/>
  <c r="I22" i="1"/>
  <c r="I26" i="1"/>
  <c r="I30" i="1"/>
  <c r="I34" i="1"/>
  <c r="I24" i="1"/>
  <c r="D18" i="1"/>
  <c r="I19" i="1"/>
  <c r="I23" i="1"/>
  <c r="I27" i="1"/>
  <c r="I31" i="1"/>
  <c r="I35" i="1"/>
  <c r="I39" i="1"/>
  <c r="D38" i="1"/>
  <c r="D22" i="1"/>
  <c r="D37" i="1"/>
  <c r="D33" i="1"/>
  <c r="D29" i="1"/>
  <c r="D25" i="1"/>
  <c r="D21" i="1"/>
  <c r="D26" i="1"/>
  <c r="D36" i="1"/>
  <c r="D32" i="1"/>
  <c r="D28" i="1"/>
  <c r="D24" i="1"/>
  <c r="D20" i="1"/>
  <c r="D34" i="1"/>
  <c r="D30" i="1"/>
  <c r="D39" i="1"/>
  <c r="D35" i="1"/>
  <c r="D31" i="1"/>
  <c r="D27" i="1"/>
  <c r="D23" i="1"/>
  <c r="D19" i="1"/>
  <c r="D15" i="1" l="1"/>
  <c r="C15" i="1"/>
</calcChain>
</file>

<file path=xl/sharedStrings.xml><?xml version="1.0" encoding="utf-8"?>
<sst xmlns="http://schemas.openxmlformats.org/spreadsheetml/2006/main" count="941" uniqueCount="928">
  <si>
    <t>Ansprechpartner für Rückfragen:</t>
  </si>
  <si>
    <t>Name:</t>
  </si>
  <si>
    <t>Straße:</t>
  </si>
  <si>
    <t>PLZ Ort:</t>
  </si>
  <si>
    <t>Telefon:</t>
  </si>
  <si>
    <t>1. Schütze(in) 3 x 10</t>
  </si>
  <si>
    <t>Geb.-Jahr</t>
  </si>
  <si>
    <t>Rückmeldung bitte als Exceldatei mit e-Mail an:</t>
  </si>
  <si>
    <t>Klasse</t>
  </si>
  <si>
    <t>Schüler</t>
  </si>
  <si>
    <t>Jugend</t>
  </si>
  <si>
    <r>
      <rPr>
        <b/>
        <sz val="16"/>
        <rFont val="Arial"/>
        <family val="2"/>
      </rPr>
      <t>Luftgewehr</t>
    </r>
    <r>
      <rPr>
        <b/>
        <sz val="12"/>
        <rFont val="Arial"/>
        <family val="2"/>
      </rPr>
      <t xml:space="preserve">
Schüler 3 x 10 Schuß
Jugend 3 x 20 Schuß
Name, Vorname</t>
    </r>
  </si>
  <si>
    <r>
      <rPr>
        <b/>
        <sz val="16"/>
        <rFont val="Arial"/>
        <family val="2"/>
      </rPr>
      <t>KK-Gewehr</t>
    </r>
    <r>
      <rPr>
        <b/>
        <sz val="12"/>
        <rFont val="Arial"/>
        <family val="2"/>
      </rPr>
      <t xml:space="preserve">
Jugend /Junioren
3 x 20 Schuß
Name, Vorname</t>
    </r>
  </si>
  <si>
    <t>Alle gemeldeten Schützen sind für den Endkampf auf Bezirksebene qualifiziert.
Disziplin Luftgewehr: Schüler 3 x 10 Schuss; Jugend 3 x 20 Schuss
Disziplin Kleinkaliber Gewehr: Jugend/Junioren 3 x 20 Schuss</t>
  </si>
  <si>
    <t>Gau:</t>
  </si>
  <si>
    <t xml:space="preserve">Verein </t>
  </si>
  <si>
    <t>Verein</t>
  </si>
  <si>
    <t>E-Mail:</t>
  </si>
  <si>
    <t>Allgäu</t>
  </si>
  <si>
    <t>VSG Betzigau, Leiterberg, Hochgreut e.V.</t>
  </si>
  <si>
    <t>Augsburg</t>
  </si>
  <si>
    <t>Schützenverein Altusried e.V.</t>
  </si>
  <si>
    <t>Babenhausen</t>
  </si>
  <si>
    <t>SV Bachtels</t>
  </si>
  <si>
    <t>Burgau</t>
  </si>
  <si>
    <t>Polizei Pistolensch. Kempten</t>
  </si>
  <si>
    <t>Donau-Brenz-Egau</t>
  </si>
  <si>
    <t>SV Berg</t>
  </si>
  <si>
    <t>Donau-Ries</t>
  </si>
  <si>
    <t>SG Betzigau</t>
  </si>
  <si>
    <t>Günzburg-Land</t>
  </si>
  <si>
    <t>Schützengilde Hubertus Bodelsberg</t>
  </si>
  <si>
    <t>Iller-Illertissen</t>
  </si>
  <si>
    <t>Schützenkameradschaft Börwang</t>
  </si>
  <si>
    <t>Kaufbeuren-Marktoberdorf</t>
  </si>
  <si>
    <t>SV 1898 e.V. Buchenberg</t>
  </si>
  <si>
    <t>Krumbach</t>
  </si>
  <si>
    <t>SV Dietmannsried</t>
  </si>
  <si>
    <t>Lech-Wertach</t>
  </si>
  <si>
    <t>SG Durach</t>
  </si>
  <si>
    <t>Memmingen</t>
  </si>
  <si>
    <t>Burgschützen Wiggensbach</t>
  </si>
  <si>
    <t>Mindelheim</t>
  </si>
  <si>
    <t>SV Guntia Obergünzburg</t>
  </si>
  <si>
    <t>Oberallgäu</t>
  </si>
  <si>
    <t>SV Engelwarz</t>
  </si>
  <si>
    <t>Ostallgäu</t>
  </si>
  <si>
    <t>SV Ermengerst e.V.</t>
  </si>
  <si>
    <t>Ottobeuren</t>
  </si>
  <si>
    <t>SV Eschach</t>
  </si>
  <si>
    <t>Riesgau-Nördlingen</t>
  </si>
  <si>
    <t>SG Faistenoy</t>
  </si>
  <si>
    <t>Rothtalgau Weissenhorn</t>
  </si>
  <si>
    <t>SV Frauenzell</t>
  </si>
  <si>
    <t>Türkheim</t>
  </si>
  <si>
    <t>SV Weitnau-Gerholz</t>
  </si>
  <si>
    <t>Neu-Ulm</t>
  </si>
  <si>
    <t>SV Haldenwang</t>
  </si>
  <si>
    <t>Wertingen</t>
  </si>
  <si>
    <t>SV Haslach</t>
  </si>
  <si>
    <t>Westallgäu</t>
  </si>
  <si>
    <t>SV Heiligkreuz-Kempten</t>
  </si>
  <si>
    <t>Schützenlust Hirschdorf</t>
  </si>
  <si>
    <t>SV Hochgreut</t>
  </si>
  <si>
    <t>SV Hopferbach</t>
  </si>
  <si>
    <t>SV Immenthal</t>
  </si>
  <si>
    <t>SG "Bären" Kempten</t>
  </si>
  <si>
    <t>Eisenbahnbrücke Kempten</t>
  </si>
  <si>
    <t>SG Hegge e.V.</t>
  </si>
  <si>
    <t>SG Hildegardis 1883 Kempten</t>
  </si>
  <si>
    <t>Kgl.priv.FSG 1466 Kempten</t>
  </si>
  <si>
    <t>SV Kimratshofen</t>
  </si>
  <si>
    <t>SV Alttrauchburg 1899 e.V. Kleinweiler</t>
  </si>
  <si>
    <t>SV Mittelberg</t>
  </si>
  <si>
    <t>SV Kreuzthal</t>
  </si>
  <si>
    <t>SV Krugzell</t>
  </si>
  <si>
    <t>SV Kürnach</t>
  </si>
  <si>
    <t>SG Lauben-Heising</t>
  </si>
  <si>
    <t>SG Leiterberg e.V.</t>
  </si>
  <si>
    <t>SG Hirsch Lenzfried e.V.</t>
  </si>
  <si>
    <t>SV Leubas</t>
  </si>
  <si>
    <t>SV Enzian Maria-Rain</t>
  </si>
  <si>
    <t>SV Martinszell</t>
  </si>
  <si>
    <t>SV Memhölz</t>
  </si>
  <si>
    <t>Sch.Vereinigung Gemeinde Mittelberg</t>
  </si>
  <si>
    <t>SV Moosbach</t>
  </si>
  <si>
    <t>SV Muthmannshofen</t>
  </si>
  <si>
    <t>1. Böllerschützen Oberallgäu</t>
  </si>
  <si>
    <t>SV 04 Oberdorf</t>
  </si>
  <si>
    <t>Kgl. priv. FSG Obergünzburg</t>
  </si>
  <si>
    <t>Großkaliberschützen Halblech e.V.</t>
  </si>
  <si>
    <t>SV Oy</t>
  </si>
  <si>
    <t>SV Ottacker-Ried</t>
  </si>
  <si>
    <t>SV Petersthal</t>
  </si>
  <si>
    <t>SV Pfaffenhofen</t>
  </si>
  <si>
    <t>KK-SV Franz-Josef Probstried</t>
  </si>
  <si>
    <t>SV Rechtis</t>
  </si>
  <si>
    <t>SG Reicholzried</t>
  </si>
  <si>
    <t>Hubertus Reinhartsried</t>
  </si>
  <si>
    <t>Tell Ronsberg</t>
  </si>
  <si>
    <t>SV Tobias Rothen</t>
  </si>
  <si>
    <t>Freischütz Sibratshofen-Seltmans</t>
  </si>
  <si>
    <t>SV Sulzberg</t>
  </si>
  <si>
    <t>Sch.Gemeinschaft Schrattenbach-Eichholz</t>
  </si>
  <si>
    <t>SV Schwarzenberg</t>
  </si>
  <si>
    <t>SV Schwarzerd</t>
  </si>
  <si>
    <t>SV Überbach</t>
  </si>
  <si>
    <t>Heiterkeit Untergassen</t>
  </si>
  <si>
    <t>Schützen-u.Histor.Feuerwaffenverein e.V.</t>
  </si>
  <si>
    <t>SV Untrasried</t>
  </si>
  <si>
    <t>SV Ursulasried</t>
  </si>
  <si>
    <t>SV Waldhäusle</t>
  </si>
  <si>
    <t>Vereinigte SG Waltenhofen</t>
  </si>
  <si>
    <t>SV Walzlings</t>
  </si>
  <si>
    <t>SV Wengen</t>
  </si>
  <si>
    <t>SV Wiggensbach-Ort</t>
  </si>
  <si>
    <t>SV Wildpoldsried</t>
  </si>
  <si>
    <t>SV Wirlings</t>
  </si>
  <si>
    <t>SV Oberzollhaus</t>
  </si>
  <si>
    <t>ESV Kempten</t>
  </si>
  <si>
    <t>Sportverein Kempten-Halde-Oberwang e.V.</t>
  </si>
  <si>
    <t>Schießsportgruppe Kempten</t>
  </si>
  <si>
    <t>FSG Weitnau-Hofen e.V.</t>
  </si>
  <si>
    <t>Focus 2000-Sportschützen Kempten e.V.</t>
  </si>
  <si>
    <t>SV-Achsheim 1898 Alpenroseschützen</t>
  </si>
  <si>
    <t>Buschelbergsch. Aretsried</t>
  </si>
  <si>
    <t>Hubertus Adelsried</t>
  </si>
  <si>
    <t>SV Edelweiß Agawang e.V.</t>
  </si>
  <si>
    <t>BSC Agawang e.V.</t>
  </si>
  <si>
    <t>SV Altstadt Augsburg</t>
  </si>
  <si>
    <t>Andre Hofer Augsburg</t>
  </si>
  <si>
    <t>Bogensch.-Club Augsburg e.V.</t>
  </si>
  <si>
    <t>FSG Ziegelstadel Augsburg</t>
  </si>
  <si>
    <t>Kimme + Korn Augsburg</t>
  </si>
  <si>
    <t>Gart.- Spickel Augsburg</t>
  </si>
  <si>
    <t>TSG 1885 Augsburg e.V.</t>
  </si>
  <si>
    <t>DJK Hochzoll Sternschützen</t>
  </si>
  <si>
    <t>SSG Augsburg</t>
  </si>
  <si>
    <t>Kgl.priv.SV Augsburg</t>
  </si>
  <si>
    <t>Lechau-Siebenbrunn</t>
  </si>
  <si>
    <t>Sportschützen A-Pfersee</t>
  </si>
  <si>
    <t>SSV Kaliber 92 e.V. Augsburg</t>
  </si>
  <si>
    <t>Visier 90 Augsburg</t>
  </si>
  <si>
    <t>SV "Waldeslust" Aystetten e.V.</t>
  </si>
  <si>
    <t>Historische Bogenschützen Gau Augsburg</t>
  </si>
  <si>
    <t>Schmuttertal Biburg e.V.</t>
  </si>
  <si>
    <t>Freiherr von Zech Deubach</t>
  </si>
  <si>
    <t>ZSSG Diedorf 1902 e.V.</t>
  </si>
  <si>
    <t>Zusameck Dinkelscherben</t>
  </si>
  <si>
    <t>SV Schwarzachtal e.V. Döpshofen</t>
  </si>
  <si>
    <t>Rauhenbg.Schützen Ettelried</t>
  </si>
  <si>
    <t>S.V. Fischach e.V.</t>
  </si>
  <si>
    <t>SV Burg-Fried Gabelbach e.V.</t>
  </si>
  <si>
    <t>Grünholder Gablingen e.V.</t>
  </si>
  <si>
    <t>Schützenges. Gersthofen 1902 e.V.</t>
  </si>
  <si>
    <t>SG 1880 Gessertshausen</t>
  </si>
  <si>
    <t>SV Edelweiß Göggingen</t>
  </si>
  <si>
    <t>Edelweiß Grünenbaindt</t>
  </si>
  <si>
    <t>Schützenverein Häder</t>
  </si>
  <si>
    <t>SV Hainhofen 1901 e.V.</t>
  </si>
  <si>
    <t>Thomas-Schützen Haunstetten</t>
  </si>
  <si>
    <t>Ver.SG Haunstetten e.V.</t>
  </si>
  <si>
    <t>SV-Edelweiß-Hausen e.V.</t>
  </si>
  <si>
    <t>Hubertus Fleinhausen</t>
  </si>
  <si>
    <t>FSV-Inningen-Bogen</t>
  </si>
  <si>
    <t>Tannengrün Langweid e.V.</t>
  </si>
  <si>
    <t>Edelweiß Leitershofen</t>
  </si>
  <si>
    <t>Leonhardi-Sch. Maingründel</t>
  </si>
  <si>
    <t>Reischenau Oberschöneberg</t>
  </si>
  <si>
    <t>SSG.Edelw.Ottmarshausen</t>
  </si>
  <si>
    <t>Hubertus Reitenbuch</t>
  </si>
  <si>
    <t>Schützenverein Ried</t>
  </si>
  <si>
    <t>UVF-Schlipsheim Schützenabteilung</t>
  </si>
  <si>
    <t>1.Böllerschützen Reischenau e.V.</t>
  </si>
  <si>
    <t>Schützenver.Stadtbergen</t>
  </si>
  <si>
    <t>"1899" Steinekirch e.V.</t>
  </si>
  <si>
    <t>TSV Steppach Schützen</t>
  </si>
  <si>
    <t>Edelweiß Stettenhofen</t>
  </si>
  <si>
    <t>"Waldheil" Streitheim e.V.</t>
  </si>
  <si>
    <t>SV Ustersbach/Mödishofen</t>
  </si>
  <si>
    <t>SG 1869 Welden e.V.</t>
  </si>
  <si>
    <t>Sechs Buchen Wollbach</t>
  </si>
  <si>
    <t>Hattenburg Wollmetshofen</t>
  </si>
  <si>
    <t>SV Rothtal Horgau e.V.</t>
  </si>
  <si>
    <t>Holzwinkelschützen Bonstetten</t>
  </si>
  <si>
    <t>Drei Linden Zusmarshsn.</t>
  </si>
  <si>
    <t>SG-Fortuna-EV-Augsburg</t>
  </si>
  <si>
    <t>Talschützen Anhausen</t>
  </si>
  <si>
    <t>TSV Lützelburg Schützengruppe</t>
  </si>
  <si>
    <t>Edelweiß Margertshausen</t>
  </si>
  <si>
    <t>Waffenfreunde Augsburg e.V.</t>
  </si>
  <si>
    <t>1.Augsb. Schwarzpulver-Schützen e.V.</t>
  </si>
  <si>
    <t>Jägerblut Neumünster</t>
  </si>
  <si>
    <t>ESV Augsburg Pistole</t>
  </si>
  <si>
    <t>TSV-Augsburg-Inningen</t>
  </si>
  <si>
    <t>Bogen-Schützen-Club Lindach e.V.</t>
  </si>
  <si>
    <t>Bergschützen Wollishausen</t>
  </si>
  <si>
    <t>Sharpshooters Augsburg e.V.</t>
  </si>
  <si>
    <t>SG Stauden Fischach e.V.</t>
  </si>
  <si>
    <t>Vereinigt.Schützenges.e.V. Babenhausen</t>
  </si>
  <si>
    <t>S.F.V.Buchenwald Dietershofen e.V. 1905</t>
  </si>
  <si>
    <t>SV Engishausen eV.</t>
  </si>
  <si>
    <t>SchV. Filzingen e.V. 1950</t>
  </si>
  <si>
    <t>Hubertus Greimeltshofen</t>
  </si>
  <si>
    <t>SV Herretshofen</t>
  </si>
  <si>
    <t>Schützenverein Hörlis</t>
  </si>
  <si>
    <t>Schützenverein Kellmünz e.V.</t>
  </si>
  <si>
    <t>SV Kettersh.-Bebenhausen e.V.</t>
  </si>
  <si>
    <t>SG-Kirchhaslach</t>
  </si>
  <si>
    <t>SV Klosterbeuren</t>
  </si>
  <si>
    <t>Falk Mohrenhausen</t>
  </si>
  <si>
    <t>Schützenverein Oberroth 1904 e.V.</t>
  </si>
  <si>
    <t>SV "Römerturm" e.V. Oberschönegg</t>
  </si>
  <si>
    <t>SV Osterberg e.V.</t>
  </si>
  <si>
    <t>SV Waldfrieden Reichau e.V.</t>
  </si>
  <si>
    <t>Tagobert e.V. Tafertshofen</t>
  </si>
  <si>
    <t>SV "St.Georg" Weiler</t>
  </si>
  <si>
    <t>Schützenverein Weinried e.V.</t>
  </si>
  <si>
    <t>SV Winterrieden 1920 e.V.</t>
  </si>
  <si>
    <t>SV Zaiertshofen</t>
  </si>
  <si>
    <t>Sportschützen Gau Babenhausen</t>
  </si>
  <si>
    <t>Kgl.priv.SG Burgau</t>
  </si>
  <si>
    <t>SV Burtenbach 1897 e.V.</t>
  </si>
  <si>
    <t>SV Hirschsprung Freihalden</t>
  </si>
  <si>
    <t>SV Eintracht Haldenwang</t>
  </si>
  <si>
    <t>SchV 1866 Jettingen e. V.</t>
  </si>
  <si>
    <t>Frohsinn Konzenberg e. V.</t>
  </si>
  <si>
    <t>SchV Landensberg e. V.</t>
  </si>
  <si>
    <t>Schützenverein 1910 Limbach e. V.</t>
  </si>
  <si>
    <t>Gem. Sch. Mindelaltheim 1903 e. V.</t>
  </si>
  <si>
    <t>SG 1913 Oberknöringen e. V.</t>
  </si>
  <si>
    <t>SV Hubertus Oberwaldbach e. V.</t>
  </si>
  <si>
    <t>Schützenverein Röfingen e. V.</t>
  </si>
  <si>
    <t>SchV Alpenrose Roßhaupten e. V.</t>
  </si>
  <si>
    <t>SchV 1921 Scheppach e. V.</t>
  </si>
  <si>
    <t>SchV Edelweiß Waldkirch</t>
  </si>
  <si>
    <t>SV Edelweiß Winterbach</t>
  </si>
  <si>
    <t>SV Erlental Mönstetten e. V.</t>
  </si>
  <si>
    <t>SV Gut-Ziel e. V. Schnuttenbach</t>
  </si>
  <si>
    <t>Schützenverein Kemnat e. V.</t>
  </si>
  <si>
    <t>VL-, Sport-u.BSV e.V. Unterknöringen</t>
  </si>
  <si>
    <t>Sportschützen Gau 704 e.V.</t>
  </si>
  <si>
    <t>SV Aschberg Aislingen e.V.</t>
  </si>
  <si>
    <t>Frisch Auf Altenberg</t>
  </si>
  <si>
    <t>SG Hubertus Bachhagel</t>
  </si>
  <si>
    <t>Schützen Ballmertshofen</t>
  </si>
  <si>
    <t>Hubertus Blindheim</t>
  </si>
  <si>
    <t>Schützengesellschaft Brenz e.V.</t>
  </si>
  <si>
    <t>Schützenverein Burghagel e.V.</t>
  </si>
  <si>
    <t>Hubertus Dattenhausen</t>
  </si>
  <si>
    <t>Eichenlaub Deisenhofen</t>
  </si>
  <si>
    <t>SV "Hub." Demmingen e.V.</t>
  </si>
  <si>
    <t>Sportschg. 1827 Dillingen e.V.</t>
  </si>
  <si>
    <t>DBE-Sportschützen</t>
  </si>
  <si>
    <t>Schützenverein Dischingen</t>
  </si>
  <si>
    <t>St.Hubertus 1869 Donaualtheim</t>
  </si>
  <si>
    <t>Schützen Dunstelkingen</t>
  </si>
  <si>
    <t>SSV Eglingen</t>
  </si>
  <si>
    <t>"Tell" Eppisburg</t>
  </si>
  <si>
    <t>Kastell Faimingen e.V.</t>
  </si>
  <si>
    <t>SV Frauenriedhausen e.V.</t>
  </si>
  <si>
    <t>SV und Gesangsverein Frickingen</t>
  </si>
  <si>
    <t>SG Fristingen 1901 e.V.</t>
  </si>
  <si>
    <t>Sch.Ges. Giengen 1830 e.V.</t>
  </si>
  <si>
    <t>SV Gundelfingen 1754 e.V.</t>
  </si>
  <si>
    <t>SV Haunsheim 1895 e.V.</t>
  </si>
  <si>
    <t>Sportschützen-Club 1898 Heidenheim</t>
  </si>
  <si>
    <t>Schützengesellschaft Herbrechtingen 1900</t>
  </si>
  <si>
    <t>Schützenver. 1820 e.V. Höchstädt</t>
  </si>
  <si>
    <t>Edelweiss Holzheim</t>
  </si>
  <si>
    <t>SV- Zimmerstutzenges. Langenau e.V.</t>
  </si>
  <si>
    <t>Priv.SG Lauingen</t>
  </si>
  <si>
    <t>Eintracht Lutzingen</t>
  </si>
  <si>
    <t>Schützenver. Mödingen e.V.</t>
  </si>
  <si>
    <t>SV Goldberg Mörslingen</t>
  </si>
  <si>
    <t>Sch.Ges. Niederstotzingen</t>
  </si>
  <si>
    <t>Schützenverein 1921 Oberbechingen e.V.</t>
  </si>
  <si>
    <t>Hubertus Oberfinningen e.V.</t>
  </si>
  <si>
    <t>Schützenverein Medlingen e.V.</t>
  </si>
  <si>
    <t>Sportschützenverein Oggenhausen</t>
  </si>
  <si>
    <t>"Alte Burg" Reistingen</t>
  </si>
  <si>
    <t>ZV Sontheim 1913 e.V.</t>
  </si>
  <si>
    <t>SG Eintracht Schretzheim</t>
  </si>
  <si>
    <t>"Falke" Schwennenbach e.V.</t>
  </si>
  <si>
    <t>Edelweiss e.V. Schwenningen</t>
  </si>
  <si>
    <t>SV Staufen e.V.</t>
  </si>
  <si>
    <t>ZSG Steinheim 1909 e.V.</t>
  </si>
  <si>
    <t>SV Unterbechingen</t>
  </si>
  <si>
    <t>Wachauf Unterfinningen</t>
  </si>
  <si>
    <t>Pfannent. Veitriedhausen</t>
  </si>
  <si>
    <t>Edelweiss Diemantstein-W.</t>
  </si>
  <si>
    <t>Schützenverein "Freischütz" Weisingen e.</t>
  </si>
  <si>
    <t>SG Wittislingen</t>
  </si>
  <si>
    <t>Eichenlaub Ziertheim</t>
  </si>
  <si>
    <t>Tell-Schützen Kicklingen</t>
  </si>
  <si>
    <t>Schützenverein Burgberg 1912 e.V.</t>
  </si>
  <si>
    <t>SV Hohenmemmingen</t>
  </si>
  <si>
    <t>"Edelweiss" Glött e.V.</t>
  </si>
  <si>
    <t>TSV Ellerbach e.V. Abt. Bogen</t>
  </si>
  <si>
    <t>Schützenkameradschaft Oberstotzingen</t>
  </si>
  <si>
    <t>Edelweiß Altisheim</t>
  </si>
  <si>
    <t>VSG Asbach Bäumenheim</t>
  </si>
  <si>
    <t>Schützenges. Adler Berg</t>
  </si>
  <si>
    <t>SV Kesseltal Bissingen</t>
  </si>
  <si>
    <t>Edelweiß Brachstadt</t>
  </si>
  <si>
    <t>"Zur Linde" Döckingen</t>
  </si>
  <si>
    <t>Kgl.priv.SG Donauwörth</t>
  </si>
  <si>
    <t>SG Rote Rose e.V. Ebermergen</t>
  </si>
  <si>
    <t>Hubertus Eggelstetten</t>
  </si>
  <si>
    <t>Lechschützen Ellgau e.V.</t>
  </si>
  <si>
    <t>Tell-Grenz Erlingshofen</t>
  </si>
  <si>
    <t>Frisch-Auf Feldheim</t>
  </si>
  <si>
    <t>Hub.u.Wildsch.Fünfstetten</t>
  </si>
  <si>
    <t>Treffsicher Gansheim</t>
  </si>
  <si>
    <t>Heiterkeit Genderkingen</t>
  </si>
  <si>
    <t>Almrausch Gosheim</t>
  </si>
  <si>
    <t>Stern Graisbach</t>
  </si>
  <si>
    <t>St. Seb. Gundelsheim</t>
  </si>
  <si>
    <t>Tell Gunzenheim e.V.</t>
  </si>
  <si>
    <t>Diana Hamlar</t>
  </si>
  <si>
    <t>Burgschützen Hoppingen</t>
  </si>
  <si>
    <t>Edelweiß Huisheim</t>
  </si>
  <si>
    <t>SV "Immergrün" Itzing</t>
  </si>
  <si>
    <t>Einigkeit Kaisheim</t>
  </si>
  <si>
    <t>Adler Marxheim</t>
  </si>
  <si>
    <t>"Zur Linde" Mauren e.V.</t>
  </si>
  <si>
    <t>Gemütlichkeit Mertingen</t>
  </si>
  <si>
    <t>Edelweiß Möhren</t>
  </si>
  <si>
    <t>SG 1858 Monheim e.V.</t>
  </si>
  <si>
    <t>Edelweiß Mündling e.V.</t>
  </si>
  <si>
    <t>FC Mertingen Abt. Bogen</t>
  </si>
  <si>
    <t>Buren Nordendorf</t>
  </si>
  <si>
    <t>Gemütlichkeit Nordheim</t>
  </si>
  <si>
    <t>Altschützen Oberndorf</t>
  </si>
  <si>
    <t>St. Hubertus Otting</t>
  </si>
  <si>
    <t>SG Hubertus Riedlingen e.V.</t>
  </si>
  <si>
    <t>Altschützen Rögling</t>
  </si>
  <si>
    <t>Alpenrose Ronheim e.V.</t>
  </si>
  <si>
    <t>St. Seb. Sulzdorf e.V.</t>
  </si>
  <si>
    <t>Hubertus Schweinspoint</t>
  </si>
  <si>
    <t>Hubertus Tagmersheim e.V.</t>
  </si>
  <si>
    <t>Hubertus Tapfheim e.V.</t>
  </si>
  <si>
    <t>Bogenschützen Tapfheim e.V.</t>
  </si>
  <si>
    <t>VSG 1849 Wemding e.V.</t>
  </si>
  <si>
    <t>Adler Wörnitzstein</t>
  </si>
  <si>
    <t>St. Martin Wolferstadt</t>
  </si>
  <si>
    <t>Sport-SV Kölburg</t>
  </si>
  <si>
    <t>Kgl.priv.SG Harburg</t>
  </si>
  <si>
    <t>Kgl.priv.SG Rain 1610</t>
  </si>
  <si>
    <t>Hubertus Zirgesheim</t>
  </si>
  <si>
    <t>Frohsinn Auchsesheim</t>
  </si>
  <si>
    <t>Usseltal Daiting</t>
  </si>
  <si>
    <t>Eichenlaub Oppertshofen</t>
  </si>
  <si>
    <t>Trowin Druisheim</t>
  </si>
  <si>
    <t>Sportsch. Bergstetten e.V.</t>
  </si>
  <si>
    <t>Adler Buchdorf-Baierf.</t>
  </si>
  <si>
    <t>St. Sebastian Flotzheim</t>
  </si>
  <si>
    <t>Winterlust Niederschönenfeld</t>
  </si>
  <si>
    <t>"Eintracht" Autenried</t>
  </si>
  <si>
    <t>"Gut Glück" Bubesheim e.V.</t>
  </si>
  <si>
    <t>SV "Edelweiß" Bühl e.V.</t>
  </si>
  <si>
    <t>SV Deffingen</t>
  </si>
  <si>
    <t>"Gut Glück" Denzingen</t>
  </si>
  <si>
    <t>"Tell" Deubach</t>
  </si>
  <si>
    <t>"Hubertus" Ebersbach</t>
  </si>
  <si>
    <t>"Bayerland" Ettenbeuren</t>
  </si>
  <si>
    <t>"Frohsinn" Großkötz</t>
  </si>
  <si>
    <t>Kaiserl. Kgl. priv. SG Günzburg</t>
  </si>
  <si>
    <t>Alpenrose Gundremmingen</t>
  </si>
  <si>
    <t>"Edelweiß" Harthausen</t>
  </si>
  <si>
    <t>"Fortuna" Hochwang</t>
  </si>
  <si>
    <t>"Vereinigte SG" Ichenhausen</t>
  </si>
  <si>
    <t>"Gut Ziel" Kissendorf</t>
  </si>
  <si>
    <t>SV Eintracht Leinheim</t>
  </si>
  <si>
    <t>SSV Güssen Leipheim</t>
  </si>
  <si>
    <t>SV 1911 Nornheim</t>
  </si>
  <si>
    <t>Bürgerl. SG Offingen</t>
  </si>
  <si>
    <t>Frohsinn Oxenbronn</t>
  </si>
  <si>
    <t>SV 1910 Reisensburg</t>
  </si>
  <si>
    <t>Frisch-Auf Rettenbach</t>
  </si>
  <si>
    <t>Gemütlichkeit Rieden-Kötz</t>
  </si>
  <si>
    <t>SSV Moosdeifl Riedheim</t>
  </si>
  <si>
    <t>SV Wasserburg 1929 e.V.</t>
  </si>
  <si>
    <t>1. GSG Schwaben 1975 e.V.</t>
  </si>
  <si>
    <t>Bibertaler Bogenschützen e.V.</t>
  </si>
  <si>
    <t>"Kaderlöwen" Gau Günzburg-Land</t>
  </si>
  <si>
    <t>SV 1905 Altenstadt e. V.</t>
  </si>
  <si>
    <t>SV Au e.V 1895</t>
  </si>
  <si>
    <t>"Pfeil" Bellenberg</t>
  </si>
  <si>
    <t>SV Betlinshausen e.V.</t>
  </si>
  <si>
    <t>SC Vöhringen</t>
  </si>
  <si>
    <t>Hubertus Burgrieden</t>
  </si>
  <si>
    <t>SV Hubertus Illerrieden</t>
  </si>
  <si>
    <t>Kgl.Priv.SG.Illertissen</t>
  </si>
  <si>
    <t>SV Herrenstetten e.V.</t>
  </si>
  <si>
    <t>SV Hubertus Hörenhausen</t>
  </si>
  <si>
    <t>ZSSV Illerberg-Thal e.V.</t>
  </si>
  <si>
    <t>ZSSV Illertissen e.V.</t>
  </si>
  <si>
    <t>SV Jedesheim 1886 e.V.</t>
  </si>
  <si>
    <t>Freie Reservisten-Schützeng. Illertissen</t>
  </si>
  <si>
    <t>SV Diana Regglisweiler</t>
  </si>
  <si>
    <t>SV Tiefenbach 1898</t>
  </si>
  <si>
    <t>SchV "Pfeil" Vöhringen</t>
  </si>
  <si>
    <t>SV Wendelinus Wangen</t>
  </si>
  <si>
    <t>Edelweiß Altdorf</t>
  </si>
  <si>
    <t>Adlerschützen Apfeltrang</t>
  </si>
  <si>
    <t>FSG Römerturm Aufkirch</t>
  </si>
  <si>
    <t>Edelweiß e.V. Baisweil</t>
  </si>
  <si>
    <t>Sportschützen Kaufbeuren-Marktoberdorf</t>
  </si>
  <si>
    <t>SSV Adler Beckstetten</t>
  </si>
  <si>
    <t>Alpenblick Bernbach</t>
  </si>
  <si>
    <t>Schloßbergler Bertoldshofen</t>
  </si>
  <si>
    <t>Edelweiß Bidingen</t>
  </si>
  <si>
    <t>ZSG EV Biessenhofen</t>
  </si>
  <si>
    <t>Schwarzenburg Blöcktach</t>
  </si>
  <si>
    <t>SV Tell Dösingen</t>
  </si>
  <si>
    <t>Die Rabensteiner Ebenhofen</t>
  </si>
  <si>
    <t>Eintracht Ebersbach</t>
  </si>
  <si>
    <t>NAWE Eggenthal</t>
  </si>
  <si>
    <t>SV Frankenhofen</t>
  </si>
  <si>
    <t>SV Edelweiß Frankenried</t>
  </si>
  <si>
    <t>Diana e. V. Friesenried</t>
  </si>
  <si>
    <t>Hubertus Görisried</t>
  </si>
  <si>
    <t>Andreas Hofer Heissen</t>
  </si>
  <si>
    <t>Prinz-Alfons-Schützen Hirschzell</t>
  </si>
  <si>
    <t>Andre Hofer Holzstetten</t>
  </si>
  <si>
    <t>Eintracht Huttenwang</t>
  </si>
  <si>
    <t>OSG EV Kaufbeuren</t>
  </si>
  <si>
    <t>SG EV Irsee</t>
  </si>
  <si>
    <t>Altschützen Kaufbeuren</t>
  </si>
  <si>
    <t>BSC Buronen Kaufbeuren</t>
  </si>
  <si>
    <t>Kgl.priv.FSG 1447 Kaufbeuren</t>
  </si>
  <si>
    <t>Andreas Hofer Olympiasch. Kaufbeuren e.V</t>
  </si>
  <si>
    <t>Armbrust e.V. Lauchdorf</t>
  </si>
  <si>
    <t>Burgstaller Lengenwang</t>
  </si>
  <si>
    <t>Magnusschützen Leuterschach</t>
  </si>
  <si>
    <t>FSG 1550 Marktoberdorf</t>
  </si>
  <si>
    <t>ZSV Alpenrose Marktoberdorf</t>
  </si>
  <si>
    <t>Kronprinz Rupprecht Mauerstetten</t>
  </si>
  <si>
    <t>Burgschützen Kemnat</t>
  </si>
  <si>
    <t>Blattlschoner Oberbeuren</t>
  </si>
  <si>
    <t>St.Wendel Germaringen</t>
  </si>
  <si>
    <t>Adler Oberostendorf</t>
  </si>
  <si>
    <t>SV Hoimatland Oberthingau</t>
  </si>
  <si>
    <t>Bayr.Hiasl Osterzell</t>
  </si>
  <si>
    <t>SG Pforzen</t>
  </si>
  <si>
    <t>SV Remnatsried</t>
  </si>
  <si>
    <t>ZSSG Rettenbach</t>
  </si>
  <si>
    <t>SV Rieden</t>
  </si>
  <si>
    <t>Schützenges. Rieder</t>
  </si>
  <si>
    <t>Der Rotensteiner Ruderatshofen</t>
  </si>
  <si>
    <t>Kleintiroler Standsch. Sulzschneid</t>
  </si>
  <si>
    <t>Edelweiss Steinbach</t>
  </si>
  <si>
    <t>SG Stötten</t>
  </si>
  <si>
    <t>SV Edelweiß Thalhofen</t>
  </si>
  <si>
    <t>Waldlust Linden-Thalhofen</t>
  </si>
  <si>
    <t>Edelweißschützen Ummenhofen</t>
  </si>
  <si>
    <t>St. Georg Untergermaringen</t>
  </si>
  <si>
    <t>SV EV Wald-Wimberg</t>
  </si>
  <si>
    <t>Schorenwäldler Westendorf</t>
  </si>
  <si>
    <t>D'Obermindeltaler Willofs</t>
  </si>
  <si>
    <t>SV Harmonie Unterthingau</t>
  </si>
  <si>
    <t>Almarausch Aitrang</t>
  </si>
  <si>
    <t>Sportschützen Zellerberg</t>
  </si>
  <si>
    <t>Sportverein Abt.Schützen Geisenried</t>
  </si>
  <si>
    <t>Alpenrose Kraftisried</t>
  </si>
  <si>
    <t>Thingauer Feuerschützen e.V.</t>
  </si>
  <si>
    <t>SSV-Schützenlust, Ob</t>
  </si>
  <si>
    <t>Böllerverein Bidingen e.V.</t>
  </si>
  <si>
    <t>Allgäuer Schützen Thingau</t>
  </si>
  <si>
    <t>Schützenverein Aichen e.V.</t>
  </si>
  <si>
    <t>Schloßbergschützen Aletshausen 1887 e.V.</t>
  </si>
  <si>
    <t>SV Edelweiß e.V. Attenhausen</t>
  </si>
  <si>
    <t>SV Schützenblut e.V. Balzhausen</t>
  </si>
  <si>
    <t>SV Bayersried-Ursberg-Premach</t>
  </si>
  <si>
    <t>SV Hermann Löns Behlingen-Ried</t>
  </si>
  <si>
    <t>SV Billenhausen/Schwab.</t>
  </si>
  <si>
    <t>Schützenverein Breitenthal</t>
  </si>
  <si>
    <t>Burger Bergschützen 1933 e.V.</t>
  </si>
  <si>
    <t>Schützenv. Deisenhausen</t>
  </si>
  <si>
    <t>SV Ebersh.-Seifertshofen e.V.</t>
  </si>
  <si>
    <t>Gemütlichkeit Edenhausen</t>
  </si>
  <si>
    <t>SV Hubertus 1926 Ellzee</t>
  </si>
  <si>
    <t>Hubertuss. Haupeltshofen</t>
  </si>
  <si>
    <t>SV Auerhahn Hohenraunau</t>
  </si>
  <si>
    <t>Schützenb. Krumbach e.V.</t>
  </si>
  <si>
    <t>SV.Wilhelm Tell Langenhaslach</t>
  </si>
  <si>
    <t>Alpenrose Memmenhausen</t>
  </si>
  <si>
    <t>Lichtenau-Mindelzell</t>
  </si>
  <si>
    <t>Edelweiß-Münsterhausen e.V.</t>
  </si>
  <si>
    <t>Schützenverein 1909 Nattenhausen e.V.</t>
  </si>
  <si>
    <t>Burgschützen Neuburg</t>
  </si>
  <si>
    <t>SV Hubertus Niederraunau</t>
  </si>
  <si>
    <t>Schützenverein Bleichen e.V.</t>
  </si>
  <si>
    <t>Schützenverein Oberrohr</t>
  </si>
  <si>
    <t>S.Club 1881 Thannhausen e.V.</t>
  </si>
  <si>
    <t>SV 1884 Waltenhausen e.V.</t>
  </si>
  <si>
    <t>Günztalschützen Wattenweiler</t>
  </si>
  <si>
    <t>SV "Winzer Fähnlein" e.V.</t>
  </si>
  <si>
    <t>Schützenverein Ziemetshausen e.V.</t>
  </si>
  <si>
    <t>Sportverein e.V. 1948 Edelstetten</t>
  </si>
  <si>
    <t>SV Hubertus Uttenhofen 1908</t>
  </si>
  <si>
    <t>BSC Hohenraunau</t>
  </si>
  <si>
    <t>SV Adler Weiler</t>
  </si>
  <si>
    <t>WTC Thannhausen</t>
  </si>
  <si>
    <t>Feuerstutzenschützen 2000 Kammeltal e.V.</t>
  </si>
  <si>
    <t>Schwarzachtaler Birkach</t>
  </si>
  <si>
    <t>Immergrün Bobingen</t>
  </si>
  <si>
    <t>Edelweiß Gennach</t>
  </si>
  <si>
    <t>Eintracht Grimoldsried</t>
  </si>
  <si>
    <t>Singoldschützen Großaitingen</t>
  </si>
  <si>
    <t>Zim.St.SG Großaitingen</t>
  </si>
  <si>
    <t>SG Alpenrose Hiltenfingen</t>
  </si>
  <si>
    <t>SV Kleinaitingen</t>
  </si>
  <si>
    <t>Fortuna Klimmach</t>
  </si>
  <si>
    <t>SG Klosterlechfeld</t>
  </si>
  <si>
    <t>Hubertus Konradshofen</t>
  </si>
  <si>
    <t>Jungschützenverein Kreuzanger</t>
  </si>
  <si>
    <t>Hubertus Langenneufnach</t>
  </si>
  <si>
    <t>Hubertus Langerringen e. V.</t>
  </si>
  <si>
    <t>Zim.St.SG I Langerringen</t>
  </si>
  <si>
    <t>Enzian Leuthau</t>
  </si>
  <si>
    <t>SV Mittelstetten</t>
  </si>
  <si>
    <t>SG Obermeitingen</t>
  </si>
  <si>
    <t>Auerhahn Reinhartshausen</t>
  </si>
  <si>
    <t>Waldfrieden Reinhartshofen</t>
  </si>
  <si>
    <t>SG Schwabegg</t>
  </si>
  <si>
    <t>Kgl.priv.FSG Schwabmünchen</t>
  </si>
  <si>
    <t>Tell Tronetshofen-Willmatshofen</t>
  </si>
  <si>
    <t>SG 1880 Untermeitingen</t>
  </si>
  <si>
    <t>Edelweiß Bobingen</t>
  </si>
  <si>
    <t>Alpengruß Habertsweiler</t>
  </si>
  <si>
    <t>Hubertus Oberottmarshausen</t>
  </si>
  <si>
    <t>Schloßbergschützen Scherstetten</t>
  </si>
  <si>
    <t>SV Hubertus Siegertshofen 1953 e.V.</t>
  </si>
  <si>
    <t>Brunnenschützen Königsbrunn e.V.</t>
  </si>
  <si>
    <t>TSV Schwabmünchen 1863 e.V. Bogensport</t>
  </si>
  <si>
    <t>Polizei-SV Königsbrunn</t>
  </si>
  <si>
    <t>Altschützen Mickhausen</t>
  </si>
  <si>
    <t>SV Gemütlichkeit Walkertshofen</t>
  </si>
  <si>
    <t>Böllergruppe Langerringen e.V.</t>
  </si>
  <si>
    <t>Schützengesellschaft Graben e.V.</t>
  </si>
  <si>
    <t>ASV Hiltenfingen 1947 e.V.</t>
  </si>
  <si>
    <t>Edelweiß Arlesried</t>
  </si>
  <si>
    <t>Hubertus Boos</t>
  </si>
  <si>
    <t>SV Buxheim</t>
  </si>
  <si>
    <t>Eichenlaub Daxberg</t>
  </si>
  <si>
    <t>SV 1924 Dickenreishausen</t>
  </si>
  <si>
    <t>SV Egg</t>
  </si>
  <si>
    <t>Eichenlaub Eisenburg</t>
  </si>
  <si>
    <t>SV Erkheim 1876</t>
  </si>
  <si>
    <t>SV Fellheim 1882</t>
  </si>
  <si>
    <t>SV Alpenrose Buxach-Hart e.V.</t>
  </si>
  <si>
    <t>Kgl.priv.SG Grönenbach</t>
  </si>
  <si>
    <t>SV Günz 1922</t>
  </si>
  <si>
    <t>Hubertus Günz</t>
  </si>
  <si>
    <t>Alpenrose Heimertingen</t>
  </si>
  <si>
    <t>SV Illerbeuren</t>
  </si>
  <si>
    <t>SV Ittelsburg 1903</t>
  </si>
  <si>
    <t>SV Kronburg</t>
  </si>
  <si>
    <t>SG Lachen-Herbishofen</t>
  </si>
  <si>
    <t>Eichenlaub Lauben</t>
  </si>
  <si>
    <t>Schützengilde Legau</t>
  </si>
  <si>
    <t>SV Eichenlaub Maria Steinbach</t>
  </si>
  <si>
    <t>Almenrausch Memmingen</t>
  </si>
  <si>
    <t>Altvater Memmingen</t>
  </si>
  <si>
    <t>ESV Memmingen</t>
  </si>
  <si>
    <t>Kgl.priv.FSG Memmingen</t>
  </si>
  <si>
    <t>Wettkampfschützen Gau Memmingen e.V.</t>
  </si>
  <si>
    <t>SV Memmingerberg</t>
  </si>
  <si>
    <t>LwSSV Memmingerberg</t>
  </si>
  <si>
    <t>ZSG Niederrieden</t>
  </si>
  <si>
    <t>Illertal Oberopfingen</t>
  </si>
  <si>
    <t>SG Pless 1904</t>
  </si>
  <si>
    <t>Memminger BSV</t>
  </si>
  <si>
    <t>SV Schwaighausen</t>
  </si>
  <si>
    <t>SV Steinheim</t>
  </si>
  <si>
    <t>Edelweiß Trunkelsberg</t>
  </si>
  <si>
    <t xml:space="preserve">SV Hubertus Ungerhausen e.V. </t>
  </si>
  <si>
    <t>Edelweiß Westerheim</t>
  </si>
  <si>
    <t>SV Wolfertschwenden</t>
  </si>
  <si>
    <t>SV Woringen</t>
  </si>
  <si>
    <t>SG Zell</t>
  </si>
  <si>
    <t>Histor. FS Memmingen</t>
  </si>
  <si>
    <t>Illertaler Schützen-Jäger e.V.</t>
  </si>
  <si>
    <t>SV "Riednelke" Benningen</t>
  </si>
  <si>
    <t>SV Adler Altensteig e.V.</t>
  </si>
  <si>
    <t>Schützenges. Apfeltrach e.V.</t>
  </si>
  <si>
    <t>SV Frohsinn Bayersried e.V.</t>
  </si>
  <si>
    <t>SV 1907 Bedernau e.V.</t>
  </si>
  <si>
    <t>Adlersch. Breitenbrunn e.V.</t>
  </si>
  <si>
    <t>Hubertus Bronnen</t>
  </si>
  <si>
    <t>Kgl.priv. SG Dirlewang 1868</t>
  </si>
  <si>
    <t>Schützenv. Egelhofen</t>
  </si>
  <si>
    <t>SV "Hochfürst" Erisried</t>
  </si>
  <si>
    <t>Alpenrose Hasberg</t>
  </si>
  <si>
    <t>SV 1908 Enzian Hausen</t>
  </si>
  <si>
    <t>Bogensportverein Pfaffenhausen e.V.</t>
  </si>
  <si>
    <t>SV Köngetried-Saulengrain</t>
  </si>
  <si>
    <t>SV Boschh. Loppenhausen</t>
  </si>
  <si>
    <t>Frohsinn 1895 Mindelau</t>
  </si>
  <si>
    <t>Kgl.priv.FSG Mindelheim Frundsberg 1523</t>
  </si>
  <si>
    <t>Hubertus Mussenhausen</t>
  </si>
  <si>
    <t>Edelweiß Nassenbeuren</t>
  </si>
  <si>
    <t>Kgl.priv.Nassenbeuren</t>
  </si>
  <si>
    <t>SG Oberauerbach</t>
  </si>
  <si>
    <t>Heideröslein Oberegg</t>
  </si>
  <si>
    <t>SV Oberkammlach</t>
  </si>
  <si>
    <t>Hubertus Oberrieden</t>
  </si>
  <si>
    <t>SV 1848 Pfaffenhausen</t>
  </si>
  <si>
    <t>"Edelweiß" Salgen 1900 e.V.</t>
  </si>
  <si>
    <t>Frohsinn Schöneberg</t>
  </si>
  <si>
    <t>Diana Stetten</t>
  </si>
  <si>
    <t>Hubertus Unterauerbach</t>
  </si>
  <si>
    <t>Heiterkeit Unteregg</t>
  </si>
  <si>
    <t>Frohsinn Unterkammlach</t>
  </si>
  <si>
    <t>SG Unterrieden</t>
  </si>
  <si>
    <t>SSV 1928 Weilbach e.V.</t>
  </si>
  <si>
    <t>SV Westernach</t>
  </si>
  <si>
    <t>ASG Fähnlein Rechberg Mindelheim</t>
  </si>
  <si>
    <t>TSV 1861 Bogen Mindelheim</t>
  </si>
  <si>
    <t>SV Aach</t>
  </si>
  <si>
    <t>SV Akams</t>
  </si>
  <si>
    <t>SV Altstädten 1892 e.V.</t>
  </si>
  <si>
    <t>SV Au-Thalhofen</t>
  </si>
  <si>
    <t>SG Fluhenstein</t>
  </si>
  <si>
    <t>Kgl. Priv. SG Blaichach</t>
  </si>
  <si>
    <t>SV Bolsterlang</t>
  </si>
  <si>
    <t>SV Bühl a.Alpsee</t>
  </si>
  <si>
    <t>SG Burgberg e. V.</t>
  </si>
  <si>
    <t>SV Bergstätte Diepolz</t>
  </si>
  <si>
    <t>SV Eckarts 1924 e. V.</t>
  </si>
  <si>
    <t>SV Fischen 1878</t>
  </si>
  <si>
    <t>Böllerschützen Fischen e.V.</t>
  </si>
  <si>
    <t>Kgl. Priv. SG Hindelang</t>
  </si>
  <si>
    <t>SG Hinterstein</t>
  </si>
  <si>
    <t>Kgl.priv. SG Immenstadt</t>
  </si>
  <si>
    <t>SV Kranzegg e. V.</t>
  </si>
  <si>
    <t>SV Langenwang</t>
  </si>
  <si>
    <t>Vereinigte SG Missen</t>
  </si>
  <si>
    <t>Blockh. Niedersonthofen</t>
  </si>
  <si>
    <t>SG Obermaiselstein 1883</t>
  </si>
  <si>
    <t>SV Oberstaufen</t>
  </si>
  <si>
    <t>Kgl. priv. SG Oberstdorf</t>
  </si>
  <si>
    <t>SV Ofterschwang</t>
  </si>
  <si>
    <t>Fürstliche Schützenges. Rohrmoos</t>
  </si>
  <si>
    <t>SV Rauhenzell e. V.</t>
  </si>
  <si>
    <t>SV Rettenberg</t>
  </si>
  <si>
    <t>SG Rieden e. V.</t>
  </si>
  <si>
    <t>Kgl.priv. SG 1500 Sonthofen</t>
  </si>
  <si>
    <t>SV Schöllang 1889 e. V.</t>
  </si>
  <si>
    <t>D'Laubenberger Stein</t>
  </si>
  <si>
    <t>SV Konstanzer-Tal e.V.</t>
  </si>
  <si>
    <t>SV Tiefenbach</t>
  </si>
  <si>
    <t>SV Untermaiselstein e. V.</t>
  </si>
  <si>
    <t>SV Vorderburg 1878 e. V.</t>
  </si>
  <si>
    <t>Kgl. priv. SG Wertach</t>
  </si>
  <si>
    <t>SV Zaumberg 1909 e. V.</t>
  </si>
  <si>
    <t>SG Rottachberg e.V.</t>
  </si>
  <si>
    <t>SV Seifen 1904</t>
  </si>
  <si>
    <t>SG Unterjoch 1874 e. V.</t>
  </si>
  <si>
    <t>SV 79 Tiefenbach Bogen</t>
  </si>
  <si>
    <t>SV Stillachtal</t>
  </si>
  <si>
    <t>SV Nagelfluh Steibis</t>
  </si>
  <si>
    <t>Oberallgäuer Gauschützen</t>
  </si>
  <si>
    <t>Vereinigte Böllerschützen Eisenberg e.V.</t>
  </si>
  <si>
    <t>SV Buching-Berghof e.V.</t>
  </si>
  <si>
    <t>Freyberg-Eisenberg-Zell</t>
  </si>
  <si>
    <t>Kgl.priv.FSG Füssen</t>
  </si>
  <si>
    <t>St.Ulrich Seeg</t>
  </si>
  <si>
    <t>Burg Hopfen</t>
  </si>
  <si>
    <t>Hubertus Hopferau</t>
  </si>
  <si>
    <t>Vereinigte SG Lechbruck</t>
  </si>
  <si>
    <t>Edelweiß Nesselwang</t>
  </si>
  <si>
    <t>SV Jägermeister Osterreinen</t>
  </si>
  <si>
    <t>Kgl.priv.FSG Pfronten</t>
  </si>
  <si>
    <t>SV 1875 Roßhaupten</t>
  </si>
  <si>
    <t>Rückholz</t>
  </si>
  <si>
    <t>Vereinigte SG Schwangau</t>
  </si>
  <si>
    <t>Vereinigte Schützen Trauchgau e.V.</t>
  </si>
  <si>
    <t>1.Füssener Böllerschützenvereinigung e.V</t>
  </si>
  <si>
    <t>SG Weissensee</t>
  </si>
  <si>
    <t>Schießsportgruppe Füssen</t>
  </si>
  <si>
    <t>Sportschützen Ostallgäu</t>
  </si>
  <si>
    <t>Edelweiß Attenhausen</t>
  </si>
  <si>
    <t>Schützenverein Böhen</t>
  </si>
  <si>
    <t>Schützenv. Dietratried</t>
  </si>
  <si>
    <t>SV "Günztal" Eldern</t>
  </si>
  <si>
    <t>Alpenrose Engetried</t>
  </si>
  <si>
    <t>Edelweiß Frechenrieden</t>
  </si>
  <si>
    <t>Bavaria Hawangen</t>
  </si>
  <si>
    <t>Schützenverein Karlins e. V.</t>
  </si>
  <si>
    <t>SV "Enzian" Kuttern</t>
  </si>
  <si>
    <t>Günztaler Mkt.Rettenbach</t>
  </si>
  <si>
    <t>Schützenv. Niederdorf</t>
  </si>
  <si>
    <t>Schützenverein Ollarzried</t>
  </si>
  <si>
    <t>Vereinigte SG Ottobeuren</t>
  </si>
  <si>
    <t>Schützenlust Sontheim</t>
  </si>
  <si>
    <t>Edelweiß Schlegelsberg</t>
  </si>
  <si>
    <t>Wettkampfschützen Gau Ottobeuren e.V.</t>
  </si>
  <si>
    <t>Hubertus Wineden</t>
  </si>
  <si>
    <t>Immergrün Wolferts</t>
  </si>
  <si>
    <t>Schützenges. 1900 Alerheim</t>
  </si>
  <si>
    <t>Altschützen Amerdingen</t>
  </si>
  <si>
    <t>SV Glück-Auf Appetshofen-Lierheim e.V.</t>
  </si>
  <si>
    <t>Grenzschützen Aufhausen</t>
  </si>
  <si>
    <t>Wörnitzgrund Auhausen</t>
  </si>
  <si>
    <t>Goldbachschützen Baldingen</t>
  </si>
  <si>
    <t>SV Germania Balgheim</t>
  </si>
  <si>
    <t>SV Auerhahn Belzheim</t>
  </si>
  <si>
    <t>Schützengilde Bollstadt</t>
  </si>
  <si>
    <t>Heideschützen Bühl im Ries</t>
  </si>
  <si>
    <t>SG Hubertus Deiningen</t>
  </si>
  <si>
    <t>Förderverein Edelweiß Minderoffingen</t>
  </si>
  <si>
    <t>Junglandbund Dürrenzimmern e. V.</t>
  </si>
  <si>
    <t>SV Hubertus Ehingen e.V.</t>
  </si>
  <si>
    <t>Egerschützen Enkingen</t>
  </si>
  <si>
    <t>Enzian Forheim e.V.</t>
  </si>
  <si>
    <t>FV d. Karolinger-Schützen Hohenaltheim</t>
  </si>
  <si>
    <t>Goldberg Goldburghausen</t>
  </si>
  <si>
    <t>Germania Großelfingen</t>
  </si>
  <si>
    <t>Hubertus Großsorheim</t>
  </si>
  <si>
    <t>Wittelsbach Hainsfarth</t>
  </si>
  <si>
    <t>Schützengilde Hausen-Seglohe</t>
  </si>
  <si>
    <t>Adlerberg Herkheim</t>
  </si>
  <si>
    <t>Edelweiß Heroldingen e.V.</t>
  </si>
  <si>
    <t>Almenrausch Hochaltingen</t>
  </si>
  <si>
    <t>Korolinger-Schützen Hohenaltheim</t>
  </si>
  <si>
    <t>SG 1928 Kleinerdlingen-Holheim</t>
  </si>
  <si>
    <t>Edelweiß Kleinsorheim</t>
  </si>
  <si>
    <t>SV "Hubertus" Kösingen e.V.</t>
  </si>
  <si>
    <t>St.Michael Löpsingen</t>
  </si>
  <si>
    <t>St.Sebastian Maihingen</t>
  </si>
  <si>
    <t>SV Bavaria Megesheim e.V.</t>
  </si>
  <si>
    <t>Edelweiß Minderoffingen</t>
  </si>
  <si>
    <t>Rosenau Mönchsdeggingen</t>
  </si>
  <si>
    <t>St. Georg Möttingen e.V.</t>
  </si>
  <si>
    <t>Lohengrin Munningen</t>
  </si>
  <si>
    <t>Schützengilde Nähermemmingen</t>
  </si>
  <si>
    <t>ESV Nördlingen e.V.</t>
  </si>
  <si>
    <t>Priv.SG 1399 Nördlingen</t>
  </si>
  <si>
    <t>Tell Nördlingen e.V.</t>
  </si>
  <si>
    <t>Eichenlaub Oberringingen</t>
  </si>
  <si>
    <t>Kgl. Priv. HSG 1445 Oettingen</t>
  </si>
  <si>
    <t>Germania Pfäfflingen</t>
  </si>
  <si>
    <t>Edelweiß Rohrbach</t>
  </si>
  <si>
    <t>Keilerschützen Schweindorf</t>
  </si>
  <si>
    <t>Wurfscheiben-Club Amerdingen e.V.</t>
  </si>
  <si>
    <t>Rieser Sportschützenverein e.V.</t>
  </si>
  <si>
    <t>Bavaria Wallerstein e.V.</t>
  </si>
  <si>
    <t>Wörnitzschützen Wechingen e.V.</t>
  </si>
  <si>
    <t>SV St. Martin Utzmemmingen e.V.</t>
  </si>
  <si>
    <t>Eintracht Ziswingen</t>
  </si>
  <si>
    <t>Albuchschützen Schmähingen e.V.</t>
  </si>
  <si>
    <t>Burgschützen Steinhart</t>
  </si>
  <si>
    <t>Niederhaussch. Hürnheim</t>
  </si>
  <si>
    <t>Schützengilde Schopflohe</t>
  </si>
  <si>
    <t>Schieß-Cl.Graf v.Stauffenberg Amerdingen</t>
  </si>
  <si>
    <t>Rohrachtal Polsingen e.V.</t>
  </si>
  <si>
    <t>St.Ulrich Marktoffingen</t>
  </si>
  <si>
    <t>TSV Abt.KK 1926 Mönchsdeggingen</t>
  </si>
  <si>
    <t>Hubertus e.V. Fremdingen</t>
  </si>
  <si>
    <t>SV Lehmingen-Dornstadt</t>
  </si>
  <si>
    <t>SV Attenhofen</t>
  </si>
  <si>
    <t>SV Tell Balmertshofen-Biberberg</t>
  </si>
  <si>
    <t>Hubertus Beuren</t>
  </si>
  <si>
    <t>SV Biberach</t>
  </si>
  <si>
    <t>SV Biberachzell</t>
  </si>
  <si>
    <t>Hubertus Bubenhausen</t>
  </si>
  <si>
    <t>SV 1883 Buch</t>
  </si>
  <si>
    <t>SV Emershofen</t>
  </si>
  <si>
    <t>SV Erbishofen</t>
  </si>
  <si>
    <t>SV Gannertshofen</t>
  </si>
  <si>
    <t>Pfeil Grafertshofen</t>
  </si>
  <si>
    <t>Der Bundschuh Hetschwang</t>
  </si>
  <si>
    <t>Adler Hittistetten-Witzighausen e.V.</t>
  </si>
  <si>
    <t>Tell Ingstetten</t>
  </si>
  <si>
    <t>SV Kadeltshofen</t>
  </si>
  <si>
    <t>Niederhausen</t>
  </si>
  <si>
    <t>Hubertus 1883 Obenhausen</t>
  </si>
  <si>
    <t>SV Oberhausen</t>
  </si>
  <si>
    <t>SV Ober-Unterreichenbach</t>
  </si>
  <si>
    <t>Tell Rennertshofen-Nordholz</t>
  </si>
  <si>
    <t>SV Roggenburg</t>
  </si>
  <si>
    <t>Hubertus Schießen</t>
  </si>
  <si>
    <t>Hubertus Unterroth</t>
  </si>
  <si>
    <t>SV Wallenhausen</t>
  </si>
  <si>
    <t>Kgl.priv.SG 1497 Weißenhorn</t>
  </si>
  <si>
    <t>Hubertus Wullenstetten</t>
  </si>
  <si>
    <t>Schützenlust Amberg</t>
  </si>
  <si>
    <t>Kgl.priv.SG Bad Wörishofen</t>
  </si>
  <si>
    <t>Kgl.priv.FSG Buchloe</t>
  </si>
  <si>
    <t>Edelweiß Derndorf</t>
  </si>
  <si>
    <t>Schützenlust 1907 Dillishausen</t>
  </si>
  <si>
    <t>SV Dorschhausen</t>
  </si>
  <si>
    <t>Thannegk Eppishausen</t>
  </si>
  <si>
    <t>Rechberg-Rothenlöwen Ettringen</t>
  </si>
  <si>
    <t>Immergrün Haselbach</t>
  </si>
  <si>
    <t>Schützenlust Honsolgen</t>
  </si>
  <si>
    <t>SV Irsingen</t>
  </si>
  <si>
    <t>SSV 1886 Kirchdorf</t>
  </si>
  <si>
    <t>Fürstl.Fugger'sche SG Kirchheim</t>
  </si>
  <si>
    <t>Hubertus Lamerdingen</t>
  </si>
  <si>
    <t>SV Lindenberg</t>
  </si>
  <si>
    <t>SV Gemütlichk.der Waldler Markt Wald</t>
  </si>
  <si>
    <t>Edelweiß Mattsies</t>
  </si>
  <si>
    <t>SV Frisch-Auf Mittelneufnach</t>
  </si>
  <si>
    <t>SV Weitblick Mörgen</t>
  </si>
  <si>
    <t>Ver.SG Frohsinn-Edelweiß Oberneufnach</t>
  </si>
  <si>
    <t>Freischütz Immelstetten</t>
  </si>
  <si>
    <t>St. Georg Siebnach</t>
  </si>
  <si>
    <t>Alpenrose Könghausen</t>
  </si>
  <si>
    <t>"Alpenrose" Tiefenried</t>
  </si>
  <si>
    <t>SV Schützenlust Schlingen</t>
  </si>
  <si>
    <t>Wertachtal Stockheim</t>
  </si>
  <si>
    <t>SV Traunried</t>
  </si>
  <si>
    <t>E.S.V. Türkheim Bhf. e.V.</t>
  </si>
  <si>
    <t>Priv.SG Türkheim-Markt</t>
  </si>
  <si>
    <t>Angelbergschützen Tussenhausen</t>
  </si>
  <si>
    <t>SG 1882 Rammingen</t>
  </si>
  <si>
    <t>SV 1883 Wiedergeltingen</t>
  </si>
  <si>
    <t>SV Edelweiß Zaisertshofen</t>
  </si>
  <si>
    <t>Schützenver.Burlafingen e.V.</t>
  </si>
  <si>
    <t>Sch.Verein Finningen</t>
  </si>
  <si>
    <t>Schützenverein Holzheim 1904 e.V.</t>
  </si>
  <si>
    <t>Sch.V."TELL"Holzschwang e.V.</t>
  </si>
  <si>
    <t>Schützenvereinigung Nersingen-Leibi e.V.</t>
  </si>
  <si>
    <t>Schützenv. Oberfahlheim</t>
  </si>
  <si>
    <t>Schützenv. Pfaffenhofen e.V.</t>
  </si>
  <si>
    <t>SchV.Reutti-Jedelhausen</t>
  </si>
  <si>
    <t>S.V. Roth-Berg e.V.</t>
  </si>
  <si>
    <t>Schützenges. Steinheim 1910 e.V.</t>
  </si>
  <si>
    <t>Schützenverein Strass  e.V.</t>
  </si>
  <si>
    <t>Schützengesellschaft Unterelchingen e.V.</t>
  </si>
  <si>
    <t>SV Gut Ziel Unterfahlheim e.V.</t>
  </si>
  <si>
    <t>SV Diana e.V. Senden/Ay</t>
  </si>
  <si>
    <t>SV Schützenlust Gerlenhofen e.V.</t>
  </si>
  <si>
    <t>Kgl. priv. SG 1870 Neu-Ulm</t>
  </si>
  <si>
    <t>SV 1927 e.V. Pfuhl</t>
  </si>
  <si>
    <t>SV Tagolf e.V. Thalfingen</t>
  </si>
  <si>
    <t>Sportschützen Aufheim</t>
  </si>
  <si>
    <t>Donauschützen Neu-Ulm</t>
  </si>
  <si>
    <t>SKF Sportschützen Ulm</t>
  </si>
  <si>
    <t>Gemütlichkeit Allmannshofen</t>
  </si>
  <si>
    <t>Edelweiß Asbach</t>
  </si>
  <si>
    <t>Bavaria Baiershofen</t>
  </si>
  <si>
    <t>Gemütlichkeit Biberbach</t>
  </si>
  <si>
    <t>Frohsinn Binswangen e.V.</t>
  </si>
  <si>
    <t>Adlerhorst Blankenburg e.V.</t>
  </si>
  <si>
    <t>Ritterburg Bocksberg</t>
  </si>
  <si>
    <t>Grüner Baum Buttenwiesen</t>
  </si>
  <si>
    <t>Tell Ehingen</t>
  </si>
  <si>
    <t>Waldeslust Eisenbrechtshofen</t>
  </si>
  <si>
    <t>Alpenrose Emersacker</t>
  </si>
  <si>
    <t>Andreas Hofer Eppishofen</t>
  </si>
  <si>
    <t>Unter Uns Erlingen</t>
  </si>
  <si>
    <t>Eustachius Frauenstetten</t>
  </si>
  <si>
    <t>Gemütlichkeit Geratshofen</t>
  </si>
  <si>
    <t>Gemütlichkeit Gottmannshofen</t>
  </si>
  <si>
    <t>Alpenrose Hausen e.V.</t>
  </si>
  <si>
    <t>Ganghofer Hegnenbach</t>
  </si>
  <si>
    <t>Lechtal Herbertshofen</t>
  </si>
  <si>
    <t>Tirol Hettlingen</t>
  </si>
  <si>
    <t>König Ludwig Hirschbach-Possenried</t>
  </si>
  <si>
    <t>Frohsinn Hohenreichen</t>
  </si>
  <si>
    <t>Bergschützen Kühlenthal</t>
  </si>
  <si>
    <t>Gemütlichkeit Langenreichen</t>
  </si>
  <si>
    <t>Hallodri Laugna 1888 e.V.</t>
  </si>
  <si>
    <t>Tell Lauterbach e.V.</t>
  </si>
  <si>
    <t>Burgschützen Markt</t>
  </si>
  <si>
    <t>Edelweiß Meitingen e.V.</t>
  </si>
  <si>
    <t>Waldeslust Oberthürheim</t>
  </si>
  <si>
    <t>"Hubertus" Ostendorf</t>
  </si>
  <si>
    <t>Hubertus Pfaffenhofen</t>
  </si>
  <si>
    <t>Jägerblut Prettelshofen</t>
  </si>
  <si>
    <t>Tirol Riedsend</t>
  </si>
  <si>
    <t>Ritter Kunz Rischgau</t>
  </si>
  <si>
    <t>Tell Roggden</t>
  </si>
  <si>
    <t>Gemütlichkeit Sontheim</t>
  </si>
  <si>
    <t>Immergrün Unterschöneberg</t>
  </si>
  <si>
    <t>Hubertus Unterthürheim</t>
  </si>
  <si>
    <t>Eintracht Villenbach</t>
  </si>
  <si>
    <t>Frohsinn Wengen</t>
  </si>
  <si>
    <t>Feuerschützen Wertingen</t>
  </si>
  <si>
    <t>Hallodri Wertingen</t>
  </si>
  <si>
    <t>"Tell" Westendorf e.V.</t>
  </si>
  <si>
    <t>Immergrün Wörleschwang</t>
  </si>
  <si>
    <t>Falkenhorst Wortelstetten</t>
  </si>
  <si>
    <t>Diana Zusamaltheim</t>
  </si>
  <si>
    <t>Eichenlaub Zusamzell</t>
  </si>
  <si>
    <t>SV Ebratshofen</t>
  </si>
  <si>
    <t>SV Ellhofen</t>
  </si>
  <si>
    <t>SV Gestratz</t>
  </si>
  <si>
    <t>SV Grünenbach-Schönau</t>
  </si>
  <si>
    <t>SV Hege e. V.</t>
  </si>
  <si>
    <t>SV Heimenkirch</t>
  </si>
  <si>
    <t>Kgl. priv. SG Hergensweiler</t>
  </si>
  <si>
    <t>SV Eintracht Hoyren</t>
  </si>
  <si>
    <t>ESV Lindau</t>
  </si>
  <si>
    <t>Kgl. priv. SG Lindau</t>
  </si>
  <si>
    <t>Kgl. priv. SG Lindenberg</t>
  </si>
  <si>
    <t>SV Maierhöfen-Riedholz</t>
  </si>
  <si>
    <t>SG Maria Thann</t>
  </si>
  <si>
    <t>SV Mittelhofen</t>
  </si>
  <si>
    <t>SG Niederstaufen</t>
  </si>
  <si>
    <t>SV Genhofen</t>
  </si>
  <si>
    <t>SV Nonnenhorn</t>
  </si>
  <si>
    <t>Kgl. priv. SG Oberreute</t>
  </si>
  <si>
    <t>SV Oberthalhofen</t>
  </si>
  <si>
    <t>SV Opfenbach</t>
  </si>
  <si>
    <t>SV Riedhirsch</t>
  </si>
  <si>
    <t>Kgl. priv. SG Röthenbach</t>
  </si>
  <si>
    <t>SV Sigmarszell</t>
  </si>
  <si>
    <t>SV Simmerberg</t>
  </si>
  <si>
    <t>SV Scheffau</t>
  </si>
  <si>
    <t>Kgl. priv. SG Scheidegg</t>
  </si>
  <si>
    <t>Kgl. priv. SG Weiler</t>
  </si>
  <si>
    <t>SG Wohmbrechts</t>
  </si>
  <si>
    <t>SV Weißensberg</t>
  </si>
  <si>
    <t>Lindenberger Bogenschützen</t>
  </si>
  <si>
    <t>Verein d.Jagd-u.Sportschützen e.V.</t>
  </si>
  <si>
    <t>Böllersch. d. Schützengilde Deuchelried</t>
  </si>
  <si>
    <t>Sportschützen Westallgäu</t>
  </si>
  <si>
    <t>Förderverein SV Heimenkirch e.V.</t>
  </si>
  <si>
    <t>Freie Bogenschützen Bodolz</t>
  </si>
  <si>
    <t>Junioren</t>
  </si>
  <si>
    <t>Bezirksjugendsprecherin</t>
  </si>
  <si>
    <t>Klarissa Aumann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</si>
</sst>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4" x14ac:knownFonts="1">
    <font>
      <sz val="12"/>
      <color theme="1"/>
      <name val="Times New Roman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rgb="FFFFFF99"/>
      <name val="Arial"/>
      <family val="2"/>
    </font>
    <font>
      <sz val="1"/>
      <color rgb="FFFFFF99"/>
      <name val="Arial"/>
      <family val="2"/>
    </font>
    <font>
      <sz val="1"/>
      <color rgb="FFFF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2" fillId="0" borderId="0" xfId="0" applyFont="1" applyAlignment="1">
      <alignment horizontal="right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wrapText="1" shrinkToFit="1"/>
    </xf>
    <xf numFmtId="0" fontId="3" fillId="0" borderId="1" xfId="0" applyFont="1" applyBorder="1" applyAlignment="1">
      <alignment horizontal="center" textRotation="180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 shrinkToFit="1"/>
    </xf>
    <xf numFmtId="0" fontId="2" fillId="2" borderId="1" xfId="0" applyFont="1" applyFill="1" applyBorder="1" applyAlignment="1" applyProtection="1">
      <alignment shrinkToFit="1"/>
      <protection locked="0"/>
    </xf>
    <xf numFmtId="0" fontId="2" fillId="2" borderId="1" xfId="0" applyFont="1" applyFill="1" applyBorder="1" applyProtection="1">
      <protection locked="0"/>
    </xf>
    <xf numFmtId="0" fontId="13" fillId="0" borderId="0" xfId="1"/>
    <xf numFmtId="0" fontId="1" fillId="0" borderId="0" xfId="1" applyFont="1"/>
    <xf numFmtId="0" fontId="3" fillId="0" borderId="1" xfId="0" applyFont="1" applyBorder="1" applyAlignment="1">
      <alignment horizont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top" wrapText="1"/>
    </xf>
  </cellXfs>
  <cellStyles count="2">
    <cellStyle name="Standard" xfId="0" builtinId="0"/>
    <cellStyle name="Standard 2" xfId="1" xr:uid="{CCBE72D2-AF86-498B-9803-BF680FAE51A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klarissaaumann7744@gmail.com?subject=Meldung%203-Stellungs%20Cup" TargetMode="External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493059</xdr:colOff>
      <xdr:row>0</xdr:row>
      <xdr:rowOff>156882</xdr:rowOff>
    </xdr:from>
    <xdr:to>
      <xdr:col>1</xdr:col>
      <xdr:colOff>1722604</xdr:colOff>
      <xdr:row>4</xdr:row>
      <xdr:rowOff>396646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5061436-F32D-4B0F-9AFD-337B79CDB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794" y="156882"/>
          <a:ext cx="1229545" cy="1405176"/>
        </a:xfrm>
        <a:prstGeom prst="rect">
          <a:avLst/>
        </a:prstGeom>
      </xdr:spPr>
    </xdr:pic>
    <xdr:clientData/>
  </xdr:twoCellAnchor>
  <xdr:twoCellAnchor>
    <xdr:from>
      <xdr:col>5</xdr:col>
      <xdr:colOff>171449</xdr:colOff>
      <xdr:row>11</xdr:row>
      <xdr:rowOff>180976</xdr:rowOff>
    </xdr:from>
    <xdr:to>
      <xdr:col>9</xdr:col>
      <xdr:colOff>647699</xdr:colOff>
      <xdr:row>13</xdr:row>
      <xdr:rowOff>28576</xdr:rowOff>
    </xdr:to>
    <xdr:sp macro="" textlink="">
      <xdr:nvSpPr>
        <xdr:cNvPr id="3" name="Rechteck: abgerundete Eck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C5E275-69CD-4E96-AA3C-1F9C285433F0}"/>
            </a:ext>
          </a:extLst>
        </xdr:cNvPr>
        <xdr:cNvSpPr/>
      </xdr:nvSpPr>
      <xdr:spPr bwMode="auto">
        <a:xfrm>
          <a:off x="7162799" y="3057526"/>
          <a:ext cx="4562475" cy="247650"/>
        </a:xfrm>
        <a:prstGeom prst="round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E-Mail</a:t>
          </a:r>
          <a:r>
            <a:rPr lang="de-DE" sz="12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Bezirksjugendleitung</a:t>
          </a:r>
          <a:r>
            <a:rPr lang="de-DE" sz="1200" b="1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Schwaben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40"/>
  <sheetViews>
    <sheetView showGridLines="0" showRowColHeaders="0" showZeros="0" tabSelected="1" topLeftCell="B1" zoomScaleNormal="100" workbookViewId="0">
      <selection activeCell="C9" sqref="C9:E9"/>
    </sheetView>
  </sheetViews>
  <sheetFormatPr baseColWidth="10" defaultColWidth="11" defaultRowHeight="15" x14ac:dyDescent="0.25"/>
  <cols>
    <col min="1" max="1" width="3.3984375" style="4" customWidth="1"/>
    <col min="2" max="2" width="33.8984375" style="4" customWidth="1"/>
    <col min="3" max="3" width="6" style="4" customWidth="1"/>
    <col min="4" max="4" width="10.09765625" style="4" customWidth="1"/>
    <col min="5" max="5" width="38.3984375" style="4" customWidth="1"/>
    <col min="6" max="6" width="3.59765625" style="4" customWidth="1"/>
    <col min="7" max="7" width="33.8984375" style="4" customWidth="1"/>
    <col min="8" max="8" width="6" style="4" customWidth="1"/>
    <col min="9" max="9" width="10.09765625" style="4" customWidth="1"/>
    <col min="10" max="10" width="38.3984375" style="4" customWidth="1"/>
    <col min="11" max="11" width="6.19921875" style="4" customWidth="1"/>
    <col min="12" max="13" width="11" style="3"/>
    <col min="14" max="16384" width="11" style="4"/>
  </cols>
  <sheetData>
    <row r="1" spans="1:1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ht="45" x14ac:dyDescent="0.75">
      <c r="A2" s="1"/>
      <c r="B2" s="2"/>
      <c r="C2" s="32" t="str">
        <f ca="1">"Luftgewehr/KK 3-Stellungs Cup  "&amp;Jahreszahl</f>
        <v>Luftgewehr/KK 3-Stellungs Cup  2024</v>
      </c>
      <c r="D2" s="32"/>
      <c r="E2" s="32"/>
      <c r="F2" s="32"/>
      <c r="G2" s="32"/>
      <c r="H2" s="32"/>
      <c r="I2" s="32"/>
      <c r="J2" s="5"/>
      <c r="K2" s="6"/>
    </row>
    <row r="3" spans="1:13" ht="15.75" customHeight="1" x14ac:dyDescent="0.25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7"/>
    </row>
    <row r="4" spans="1:13" ht="15.7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7"/>
    </row>
    <row r="5" spans="1:13" ht="36.75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7"/>
    </row>
    <row r="6" spans="1:13" ht="19.5" customHeight="1" x14ac:dyDescent="0.25">
      <c r="A6" s="1"/>
      <c r="B6" s="2"/>
      <c r="C6" s="7"/>
      <c r="D6" s="7"/>
      <c r="E6" s="7"/>
      <c r="F6" s="7"/>
      <c r="G6" s="7"/>
      <c r="H6" s="7"/>
      <c r="I6" s="7"/>
      <c r="J6" s="7"/>
      <c r="K6" s="7"/>
    </row>
    <row r="7" spans="1:13" ht="15.6" x14ac:dyDescent="0.3">
      <c r="A7" s="1"/>
      <c r="B7" s="8" t="s">
        <v>0</v>
      </c>
      <c r="C7" s="2"/>
      <c r="D7" s="2"/>
      <c r="E7" s="2"/>
      <c r="F7" s="2"/>
      <c r="G7" s="8" t="s">
        <v>7</v>
      </c>
      <c r="H7" s="2"/>
      <c r="I7" s="2"/>
      <c r="J7" s="8"/>
      <c r="K7" s="8"/>
    </row>
    <row r="8" spans="1:13" ht="15.6" x14ac:dyDescent="0.3">
      <c r="A8" s="1"/>
      <c r="B8" s="8" t="s">
        <v>14</v>
      </c>
      <c r="C8" s="33"/>
      <c r="D8" s="33"/>
      <c r="E8" s="33"/>
      <c r="F8" s="9"/>
      <c r="G8" s="10" t="s">
        <v>926</v>
      </c>
      <c r="H8" s="9"/>
      <c r="I8" s="2"/>
      <c r="J8" s="10"/>
      <c r="K8" s="10"/>
    </row>
    <row r="9" spans="1:13" ht="15.6" x14ac:dyDescent="0.3">
      <c r="A9" s="1"/>
      <c r="B9" s="8" t="s">
        <v>1</v>
      </c>
      <c r="C9" s="27"/>
      <c r="D9" s="27"/>
      <c r="E9" s="27"/>
      <c r="F9" s="9"/>
      <c r="G9" s="10" t="s">
        <v>927</v>
      </c>
      <c r="H9" s="9"/>
      <c r="I9" s="2"/>
      <c r="J9" s="10"/>
      <c r="K9" s="10"/>
    </row>
    <row r="10" spans="1:13" ht="15.6" x14ac:dyDescent="0.3">
      <c r="A10" s="1"/>
      <c r="B10" s="8" t="s">
        <v>2</v>
      </c>
      <c r="C10" s="27"/>
      <c r="D10" s="27"/>
      <c r="E10" s="27"/>
      <c r="F10" s="9"/>
      <c r="G10" s="10"/>
      <c r="H10" s="9"/>
      <c r="I10" s="2"/>
      <c r="J10" s="10"/>
      <c r="K10" s="10"/>
    </row>
    <row r="11" spans="1:13" ht="15.6" x14ac:dyDescent="0.3">
      <c r="A11" s="1"/>
      <c r="B11" s="8" t="s">
        <v>3</v>
      </c>
      <c r="C11" s="27"/>
      <c r="D11" s="27"/>
      <c r="E11" s="27"/>
      <c r="F11" s="9"/>
      <c r="G11" s="10"/>
      <c r="H11" s="9"/>
      <c r="I11" s="2"/>
      <c r="J11" s="10"/>
      <c r="K11" s="10"/>
    </row>
    <row r="12" spans="1:13" ht="15.6" x14ac:dyDescent="0.3">
      <c r="A12" s="1"/>
      <c r="B12" s="8" t="s">
        <v>4</v>
      </c>
      <c r="C12" s="27"/>
      <c r="D12" s="27"/>
      <c r="E12" s="27"/>
      <c r="F12" s="9"/>
      <c r="G12" s="10"/>
      <c r="H12" s="9"/>
      <c r="I12" s="2"/>
      <c r="J12" s="11"/>
      <c r="K12" s="11"/>
    </row>
    <row r="13" spans="1:13" ht="15.6" x14ac:dyDescent="0.3">
      <c r="A13" s="1"/>
      <c r="B13" s="8" t="s">
        <v>17</v>
      </c>
      <c r="C13" s="27"/>
      <c r="D13" s="27"/>
      <c r="E13" s="27"/>
      <c r="F13" s="9"/>
      <c r="G13" s="10"/>
      <c r="H13" s="9"/>
      <c r="I13" s="2"/>
      <c r="J13" s="10"/>
      <c r="K13" s="10"/>
    </row>
    <row r="14" spans="1:13" x14ac:dyDescent="0.25">
      <c r="A14" s="1"/>
      <c r="B14" s="2"/>
      <c r="C14" s="9"/>
      <c r="D14" s="9"/>
      <c r="E14" s="9"/>
      <c r="F14" s="9"/>
      <c r="G14" s="9"/>
      <c r="H14" s="9"/>
      <c r="I14" s="9"/>
      <c r="J14" s="12"/>
      <c r="K14" s="12"/>
      <c r="L14" s="4"/>
      <c r="M14" s="4"/>
    </row>
    <row r="15" spans="1:13" ht="11.25" customHeight="1" x14ac:dyDescent="0.25">
      <c r="A15" s="1"/>
      <c r="B15" s="2"/>
      <c r="C15" s="13">
        <f>$J$2-16</f>
        <v>-16</v>
      </c>
      <c r="D15" s="13">
        <f>$J$2-15</f>
        <v>-15</v>
      </c>
      <c r="E15" s="14"/>
      <c r="F15" s="14"/>
      <c r="G15" s="14"/>
      <c r="H15" s="14"/>
      <c r="I15" s="14"/>
      <c r="J15" s="15"/>
      <c r="K15" s="2"/>
      <c r="L15" s="4"/>
      <c r="M15" s="4"/>
    </row>
    <row r="16" spans="1:13" ht="15.75" hidden="1" customHeight="1" x14ac:dyDescent="0.3">
      <c r="A16" s="1"/>
      <c r="B16" s="28" t="s">
        <v>5</v>
      </c>
      <c r="C16" s="29"/>
      <c r="D16" s="29"/>
      <c r="E16" s="29"/>
      <c r="F16" s="30"/>
      <c r="G16" s="31"/>
      <c r="H16" s="17"/>
      <c r="I16" s="28" t="s">
        <v>5</v>
      </c>
      <c r="J16" s="29"/>
      <c r="K16" s="30"/>
      <c r="L16" s="4"/>
      <c r="M16" s="4"/>
    </row>
    <row r="17" spans="2:13" ht="69" x14ac:dyDescent="0.4">
      <c r="B17" s="18" t="s">
        <v>11</v>
      </c>
      <c r="C17" s="19" t="s">
        <v>6</v>
      </c>
      <c r="D17" s="20" t="s">
        <v>8</v>
      </c>
      <c r="E17" s="21" t="s">
        <v>15</v>
      </c>
      <c r="G17" s="18" t="s">
        <v>12</v>
      </c>
      <c r="H17" s="19" t="s">
        <v>6</v>
      </c>
      <c r="I17" s="20" t="s">
        <v>8</v>
      </c>
      <c r="J17" s="21" t="s">
        <v>16</v>
      </c>
      <c r="L17" s="4"/>
      <c r="M17" s="4"/>
    </row>
    <row r="18" spans="2:13" ht="15.6" x14ac:dyDescent="0.3">
      <c r="B18" s="22"/>
      <c r="C18" s="23"/>
      <c r="D18" s="26" t="str">
        <f t="shared" ref="D18:D39" ca="1" si="0">IFERROR(VLOOKUP(C18,Klasse,2,FALSE),"")</f>
        <v/>
      </c>
      <c r="E18" s="22"/>
      <c r="G18" s="22"/>
      <c r="H18" s="22"/>
      <c r="I18" s="26" t="str">
        <f t="shared" ref="I18:I39" ca="1" si="1">IFERROR(VLOOKUP(H18,Klasse,2,FALSE),"")</f>
        <v/>
      </c>
      <c r="J18" s="22"/>
      <c r="L18" s="4"/>
      <c r="M18" s="4"/>
    </row>
    <row r="19" spans="2:13" ht="15.6" x14ac:dyDescent="0.3">
      <c r="B19" s="22"/>
      <c r="C19" s="23"/>
      <c r="D19" s="26" t="str">
        <f t="shared" ca="1" si="0"/>
        <v/>
      </c>
      <c r="E19" s="22"/>
      <c r="G19" s="22"/>
      <c r="H19" s="22"/>
      <c r="I19" s="26" t="str">
        <f t="shared" ca="1" si="1"/>
        <v/>
      </c>
      <c r="J19" s="22"/>
      <c r="L19" s="4"/>
      <c r="M19" s="4"/>
    </row>
    <row r="20" spans="2:13" ht="15.6" x14ac:dyDescent="0.3">
      <c r="B20" s="22"/>
      <c r="C20" s="23"/>
      <c r="D20" s="26" t="str">
        <f t="shared" ca="1" si="0"/>
        <v/>
      </c>
      <c r="E20" s="22"/>
      <c r="G20" s="22"/>
      <c r="H20" s="22"/>
      <c r="I20" s="26" t="str">
        <f t="shared" ca="1" si="1"/>
        <v/>
      </c>
      <c r="J20" s="22"/>
      <c r="L20" s="4"/>
      <c r="M20" s="4"/>
    </row>
    <row r="21" spans="2:13" ht="15.6" x14ac:dyDescent="0.3">
      <c r="B21" s="22"/>
      <c r="C21" s="23"/>
      <c r="D21" s="26" t="str">
        <f t="shared" ca="1" si="0"/>
        <v/>
      </c>
      <c r="E21" s="22"/>
      <c r="G21" s="22"/>
      <c r="H21" s="22"/>
      <c r="I21" s="26" t="str">
        <f t="shared" ca="1" si="1"/>
        <v/>
      </c>
      <c r="J21" s="22"/>
      <c r="L21" s="4"/>
      <c r="M21" s="4"/>
    </row>
    <row r="22" spans="2:13" ht="15.6" x14ac:dyDescent="0.3">
      <c r="B22" s="22"/>
      <c r="C22" s="23"/>
      <c r="D22" s="26" t="str">
        <f t="shared" ca="1" si="0"/>
        <v/>
      </c>
      <c r="E22" s="22"/>
      <c r="G22" s="22"/>
      <c r="H22" s="22"/>
      <c r="I22" s="26" t="str">
        <f t="shared" ca="1" si="1"/>
        <v/>
      </c>
      <c r="J22" s="22"/>
      <c r="L22" s="4"/>
      <c r="M22" s="4"/>
    </row>
    <row r="23" spans="2:13" ht="15.6" x14ac:dyDescent="0.3">
      <c r="B23" s="22"/>
      <c r="C23" s="23"/>
      <c r="D23" s="26" t="str">
        <f t="shared" ca="1" si="0"/>
        <v/>
      </c>
      <c r="E23" s="22"/>
      <c r="G23" s="22"/>
      <c r="H23" s="22"/>
      <c r="I23" s="26" t="str">
        <f t="shared" ca="1" si="1"/>
        <v/>
      </c>
      <c r="J23" s="22"/>
      <c r="L23" s="4"/>
      <c r="M23" s="4"/>
    </row>
    <row r="24" spans="2:13" ht="15.6" x14ac:dyDescent="0.3">
      <c r="B24" s="22"/>
      <c r="C24" s="23"/>
      <c r="D24" s="26" t="str">
        <f t="shared" ca="1" si="0"/>
        <v/>
      </c>
      <c r="E24" s="22"/>
      <c r="G24" s="22"/>
      <c r="H24" s="22"/>
      <c r="I24" s="26" t="str">
        <f t="shared" ca="1" si="1"/>
        <v/>
      </c>
      <c r="J24" s="22"/>
      <c r="L24" s="4"/>
      <c r="M24" s="4"/>
    </row>
    <row r="25" spans="2:13" ht="15.6" x14ac:dyDescent="0.3">
      <c r="B25" s="22"/>
      <c r="C25" s="23"/>
      <c r="D25" s="26" t="str">
        <f t="shared" ca="1" si="0"/>
        <v/>
      </c>
      <c r="E25" s="22"/>
      <c r="G25" s="22"/>
      <c r="H25" s="22"/>
      <c r="I25" s="26" t="str">
        <f t="shared" ca="1" si="1"/>
        <v/>
      </c>
      <c r="J25" s="22"/>
      <c r="L25" s="4"/>
      <c r="M25" s="4"/>
    </row>
    <row r="26" spans="2:13" ht="15.6" x14ac:dyDescent="0.3">
      <c r="B26" s="22"/>
      <c r="C26" s="23"/>
      <c r="D26" s="26" t="str">
        <f t="shared" ca="1" si="0"/>
        <v/>
      </c>
      <c r="E26" s="22"/>
      <c r="G26" s="22"/>
      <c r="H26" s="22"/>
      <c r="I26" s="26" t="str">
        <f t="shared" ca="1" si="1"/>
        <v/>
      </c>
      <c r="J26" s="22"/>
      <c r="L26" s="4"/>
      <c r="M26" s="4"/>
    </row>
    <row r="27" spans="2:13" ht="15.6" x14ac:dyDescent="0.3">
      <c r="B27" s="22"/>
      <c r="C27" s="23"/>
      <c r="D27" s="26" t="str">
        <f t="shared" ca="1" si="0"/>
        <v/>
      </c>
      <c r="E27" s="22"/>
      <c r="G27" s="22"/>
      <c r="H27" s="22"/>
      <c r="I27" s="26" t="str">
        <f t="shared" ca="1" si="1"/>
        <v/>
      </c>
      <c r="J27" s="22"/>
      <c r="L27" s="4"/>
      <c r="M27" s="4"/>
    </row>
    <row r="28" spans="2:13" ht="15.6" x14ac:dyDescent="0.3">
      <c r="B28" s="22"/>
      <c r="C28" s="23"/>
      <c r="D28" s="26" t="str">
        <f t="shared" ca="1" si="0"/>
        <v/>
      </c>
      <c r="E28" s="22"/>
      <c r="G28" s="22"/>
      <c r="H28" s="22"/>
      <c r="I28" s="26" t="str">
        <f t="shared" ca="1" si="1"/>
        <v/>
      </c>
      <c r="J28" s="22"/>
      <c r="L28" s="4"/>
      <c r="M28" s="4"/>
    </row>
    <row r="29" spans="2:13" ht="15.6" x14ac:dyDescent="0.3">
      <c r="B29" s="22"/>
      <c r="C29" s="23"/>
      <c r="D29" s="26" t="str">
        <f t="shared" ca="1" si="0"/>
        <v/>
      </c>
      <c r="E29" s="22"/>
      <c r="G29" s="22"/>
      <c r="H29" s="22"/>
      <c r="I29" s="26" t="str">
        <f t="shared" ca="1" si="1"/>
        <v/>
      </c>
      <c r="J29" s="22"/>
      <c r="L29" s="4"/>
      <c r="M29" s="4"/>
    </row>
    <row r="30" spans="2:13" ht="15.6" x14ac:dyDescent="0.3">
      <c r="B30" s="22"/>
      <c r="C30" s="23"/>
      <c r="D30" s="26" t="str">
        <f t="shared" ca="1" si="0"/>
        <v/>
      </c>
      <c r="E30" s="22"/>
      <c r="G30" s="22"/>
      <c r="H30" s="22"/>
      <c r="I30" s="26" t="str">
        <f t="shared" ca="1" si="1"/>
        <v/>
      </c>
      <c r="J30" s="22"/>
      <c r="L30" s="4"/>
      <c r="M30" s="4"/>
    </row>
    <row r="31" spans="2:13" ht="15.6" x14ac:dyDescent="0.3">
      <c r="B31" s="22"/>
      <c r="C31" s="23"/>
      <c r="D31" s="26" t="str">
        <f t="shared" ca="1" si="0"/>
        <v/>
      </c>
      <c r="E31" s="22"/>
      <c r="G31" s="22"/>
      <c r="H31" s="22"/>
      <c r="I31" s="26" t="str">
        <f t="shared" ca="1" si="1"/>
        <v/>
      </c>
      <c r="J31" s="22"/>
    </row>
    <row r="32" spans="2:13" ht="15.6" x14ac:dyDescent="0.3">
      <c r="B32" s="22"/>
      <c r="C32" s="23"/>
      <c r="D32" s="26" t="str">
        <f t="shared" ca="1" si="0"/>
        <v/>
      </c>
      <c r="E32" s="22"/>
      <c r="G32" s="22"/>
      <c r="H32" s="22"/>
      <c r="I32" s="26" t="str">
        <f t="shared" ca="1" si="1"/>
        <v/>
      </c>
      <c r="J32" s="22"/>
    </row>
    <row r="33" spans="2:10" ht="15.6" x14ac:dyDescent="0.3">
      <c r="B33" s="22"/>
      <c r="C33" s="23"/>
      <c r="D33" s="26" t="str">
        <f t="shared" ca="1" si="0"/>
        <v/>
      </c>
      <c r="E33" s="22"/>
      <c r="G33" s="22"/>
      <c r="H33" s="22"/>
      <c r="I33" s="26" t="str">
        <f t="shared" ca="1" si="1"/>
        <v/>
      </c>
      <c r="J33" s="22"/>
    </row>
    <row r="34" spans="2:10" ht="15.6" x14ac:dyDescent="0.3">
      <c r="B34" s="22"/>
      <c r="C34" s="23"/>
      <c r="D34" s="26" t="str">
        <f t="shared" ca="1" si="0"/>
        <v/>
      </c>
      <c r="E34" s="22"/>
      <c r="G34" s="22"/>
      <c r="H34" s="22"/>
      <c r="I34" s="26" t="str">
        <f t="shared" ca="1" si="1"/>
        <v/>
      </c>
      <c r="J34" s="22"/>
    </row>
    <row r="35" spans="2:10" ht="15.6" x14ac:dyDescent="0.3">
      <c r="B35" s="22"/>
      <c r="C35" s="23"/>
      <c r="D35" s="26" t="str">
        <f t="shared" ca="1" si="0"/>
        <v/>
      </c>
      <c r="E35" s="22"/>
      <c r="G35" s="22"/>
      <c r="H35" s="22"/>
      <c r="I35" s="26" t="str">
        <f t="shared" ca="1" si="1"/>
        <v/>
      </c>
      <c r="J35" s="22"/>
    </row>
    <row r="36" spans="2:10" ht="15.6" x14ac:dyDescent="0.3">
      <c r="B36" s="22"/>
      <c r="C36" s="23"/>
      <c r="D36" s="26" t="str">
        <f t="shared" ca="1" si="0"/>
        <v/>
      </c>
      <c r="E36" s="22"/>
      <c r="G36" s="22"/>
      <c r="H36" s="22"/>
      <c r="I36" s="26" t="str">
        <f t="shared" ca="1" si="1"/>
        <v/>
      </c>
      <c r="J36" s="22"/>
    </row>
    <row r="37" spans="2:10" ht="15.6" x14ac:dyDescent="0.3">
      <c r="B37" s="22"/>
      <c r="C37" s="23"/>
      <c r="D37" s="26" t="str">
        <f t="shared" ca="1" si="0"/>
        <v/>
      </c>
      <c r="E37" s="22"/>
      <c r="G37" s="22"/>
      <c r="H37" s="22"/>
      <c r="I37" s="26" t="str">
        <f t="shared" ca="1" si="1"/>
        <v/>
      </c>
      <c r="J37" s="22"/>
    </row>
    <row r="38" spans="2:10" ht="15.6" x14ac:dyDescent="0.3">
      <c r="B38" s="22"/>
      <c r="C38" s="23"/>
      <c r="D38" s="26" t="str">
        <f t="shared" ca="1" si="0"/>
        <v/>
      </c>
      <c r="E38" s="22"/>
      <c r="G38" s="22"/>
      <c r="H38" s="22"/>
      <c r="I38" s="26" t="str">
        <f t="shared" ca="1" si="1"/>
        <v/>
      </c>
      <c r="J38" s="22"/>
    </row>
    <row r="39" spans="2:10" ht="15.6" x14ac:dyDescent="0.3">
      <c r="B39" s="22"/>
      <c r="C39" s="23"/>
      <c r="D39" s="26" t="str">
        <f t="shared" ca="1" si="0"/>
        <v/>
      </c>
      <c r="E39" s="22"/>
      <c r="G39" s="22"/>
      <c r="H39" s="22"/>
      <c r="I39" s="26" t="str">
        <f t="shared" ca="1" si="1"/>
        <v/>
      </c>
      <c r="J39" s="22"/>
    </row>
    <row r="40" spans="2:10" x14ac:dyDescent="0.25">
      <c r="J40" s="16"/>
    </row>
  </sheetData>
  <sheetProtection algorithmName="SHA-512" hashValue="jfSAlyGMyzmsnUP3xT0FRElCCEF/qjLT+cPO3K7PW+x3Y6BNWOXJXgAGvGBAddyX/fYwTkpzJvmXAIi5S6zgCg==" saltValue="ZtpmXC0bwnmqERva1QVLTg==" spinCount="100000" sheet="1" objects="1" scenarios="1" selectLockedCells="1"/>
  <dataConsolidate/>
  <mergeCells count="10">
    <mergeCell ref="C12:E12"/>
    <mergeCell ref="C13:E13"/>
    <mergeCell ref="B16:G16"/>
    <mergeCell ref="I16:K16"/>
    <mergeCell ref="C2:I2"/>
    <mergeCell ref="C8:E8"/>
    <mergeCell ref="C9:E9"/>
    <mergeCell ref="C10:E10"/>
    <mergeCell ref="C11:E11"/>
    <mergeCell ref="A3:J5"/>
  </mergeCells>
  <dataValidations xWindow="195" yWindow="575" count="3">
    <dataValidation type="whole" allowBlank="1" showInputMessage="1" showErrorMessage="1" error="Jahreszahl ungültig!_x000a_Jahreszahl liegt nicht im_x000a_ Bereich von 2005 bis 2050_x000a__x000a_Jahreszahl bitte 4-stellig eingben_x000a_" prompt="Bitte Jahreszahl des Sportjahrs angeben" sqref="J2" xr:uid="{00000000-0002-0000-0000-000000000000}">
      <formula1>2005</formula1>
      <formula2>2050</formula2>
    </dataValidation>
    <dataValidation type="list" allowBlank="1" showInputMessage="1" showErrorMessage="1" sqref="C8:E8" xr:uid="{04E42339-0A47-45CD-875E-60097B6A6A57}">
      <formula1>Gaue</formula1>
    </dataValidation>
    <dataValidation type="list" allowBlank="1" showInputMessage="1" showErrorMessage="1" sqref="E18:E39 J18:J39" xr:uid="{6521E54A-0B94-4A53-ABD0-4D2213980BB5}">
      <formula1>INDIRECT("_"&amp;VLOOKUP(Gau,Gau_M,2,FALSE))</formula1>
    </dataValidation>
  </dataValidations>
  <pageMargins left="0.51181102362204722" right="0.51181102362204722" top="0.59055118110236227" bottom="0.59055118110236227" header="0.31496062992125984" footer="0.31496062992125984"/>
  <pageSetup paperSize="9" scale="67" orientation="landscape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xWindow="195" yWindow="575" count="2">
        <x14:dataValidation type="list" allowBlank="1" showInputMessage="1" showErrorMessage="1" errorTitle="Geburtsjahr" error="entspricht nicht der Jugend- oder Junioren-Klasse" promptTitle="Geburtsjahr" prompt="Bitte   4-stellig eingeben" xr:uid="{00000000-0002-0000-0000-000002000000}">
          <x14:formula1>
            <xm:f>Daten!$B$1:$B$6</xm:f>
          </x14:formula1>
          <xm:sqref>H18:H39</xm:sqref>
        </x14:dataValidation>
        <x14:dataValidation type="list" allowBlank="1" showInputMessage="1" showErrorMessage="1" xr:uid="{4584DB82-883D-4D2C-92D2-2129B12E2A38}">
          <x14:formula1>
            <xm:f>Daten!$B$5:$B$13</xm:f>
          </x14:formula1>
          <xm:sqref>C18:C39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EC76-75DA-481F-9AFC-F916DA19E908}">
  <dimension ref="A1:N885"/>
  <sheetViews>
    <sheetView workbookViewId="0">
      <selection activeCell="C13" sqref="B1:C13"/>
    </sheetView>
  </sheetViews>
  <sheetFormatPr baseColWidth="10" defaultColWidth="11" defaultRowHeight="13.2" x14ac:dyDescent="0.25"/>
  <cols>
    <col min="1" max="1" width="2.59765625" style="24" bestFit="1" customWidth="1"/>
    <col min="2" max="2" width="4.3984375" style="24" bestFit="1" customWidth="1"/>
    <col min="3" max="10" width="11" style="24"/>
    <col min="11" max="11" width="3.5" style="24" bestFit="1" customWidth="1"/>
    <col min="12" max="12" width="6.09765625" style="24" bestFit="1" customWidth="1"/>
    <col min="13" max="13" width="33.69921875" style="24" bestFit="1" customWidth="1"/>
    <col min="14" max="14" width="39.59765625" style="24" bestFit="1" customWidth="1"/>
    <col min="15" max="16384" width="11" style="24"/>
  </cols>
  <sheetData>
    <row r="1" spans="1:14" x14ac:dyDescent="0.25">
      <c r="A1" s="24">
        <v>20</v>
      </c>
      <c r="B1" s="24">
        <f t="shared" ref="B1:B6" ca="1" si="0">Jahreszahl-A1</f>
        <v>2004</v>
      </c>
      <c r="C1" s="25" t="s">
        <v>925</v>
      </c>
      <c r="D1" s="24" t="str">
        <f t="shared" ref="D1:D22" si="1">E1&amp;" "&amp;F1</f>
        <v>701 Allgäu</v>
      </c>
      <c r="E1" s="25">
        <v>701</v>
      </c>
      <c r="F1" s="24" t="s">
        <v>18</v>
      </c>
      <c r="K1" s="24" t="str">
        <f>LEFT(L1,3)</f>
        <v>701</v>
      </c>
      <c r="L1" s="24">
        <v>701001</v>
      </c>
      <c r="M1" s="24" t="s">
        <v>19</v>
      </c>
      <c r="N1" s="24" t="str">
        <f>L1&amp;" "&amp;M1</f>
        <v>701001 VSG Betzigau, Leiterberg, Hochgreut e.V.</v>
      </c>
    </row>
    <row r="2" spans="1:14" x14ac:dyDescent="0.25">
      <c r="A2" s="24">
        <v>19</v>
      </c>
      <c r="B2" s="24">
        <f t="shared" ca="1" si="0"/>
        <v>2005</v>
      </c>
      <c r="C2" s="25" t="s">
        <v>925</v>
      </c>
      <c r="D2" s="24" t="str">
        <f t="shared" si="1"/>
        <v>702 Augsburg</v>
      </c>
      <c r="E2" s="25">
        <v>702</v>
      </c>
      <c r="F2" s="24" t="s">
        <v>20</v>
      </c>
      <c r="K2" s="24" t="str">
        <f t="shared" ref="K2:K65" si="2">LEFT(L2,3)</f>
        <v>701</v>
      </c>
      <c r="L2" s="24">
        <v>701002</v>
      </c>
      <c r="M2" s="24" t="s">
        <v>21</v>
      </c>
      <c r="N2" s="24" t="str">
        <f t="shared" ref="N2:N65" si="3">L2&amp;" "&amp;M2</f>
        <v>701002 Schützenverein Altusried e.V.</v>
      </c>
    </row>
    <row r="3" spans="1:14" x14ac:dyDescent="0.25">
      <c r="A3" s="24">
        <v>18</v>
      </c>
      <c r="B3" s="24">
        <f t="shared" ca="1" si="0"/>
        <v>2006</v>
      </c>
      <c r="C3" s="25" t="s">
        <v>925</v>
      </c>
      <c r="D3" s="24" t="str">
        <f t="shared" si="1"/>
        <v>703 Babenhausen</v>
      </c>
      <c r="E3" s="25">
        <v>703</v>
      </c>
      <c r="F3" s="24" t="s">
        <v>22</v>
      </c>
      <c r="K3" s="24" t="str">
        <f t="shared" si="2"/>
        <v>701</v>
      </c>
      <c r="L3" s="24">
        <v>701003</v>
      </c>
      <c r="M3" s="24" t="s">
        <v>23</v>
      </c>
      <c r="N3" s="24" t="str">
        <f t="shared" si="3"/>
        <v>701003 SV Bachtels</v>
      </c>
    </row>
    <row r="4" spans="1:14" x14ac:dyDescent="0.25">
      <c r="A4" s="24">
        <v>17</v>
      </c>
      <c r="B4" s="24">
        <f t="shared" ca="1" si="0"/>
        <v>2007</v>
      </c>
      <c r="C4" s="25" t="s">
        <v>925</v>
      </c>
      <c r="D4" s="24" t="str">
        <f t="shared" si="1"/>
        <v>704 Burgau</v>
      </c>
      <c r="E4" s="25">
        <v>704</v>
      </c>
      <c r="F4" s="24" t="s">
        <v>24</v>
      </c>
      <c r="K4" s="24" t="str">
        <f t="shared" si="2"/>
        <v>701</v>
      </c>
      <c r="L4" s="24">
        <v>701004</v>
      </c>
      <c r="M4" s="24" t="s">
        <v>25</v>
      </c>
      <c r="N4" s="24" t="str">
        <f t="shared" si="3"/>
        <v>701004 Polizei Pistolensch. Kempten</v>
      </c>
    </row>
    <row r="5" spans="1:14" x14ac:dyDescent="0.25">
      <c r="A5" s="24">
        <v>16</v>
      </c>
      <c r="B5" s="24">
        <f t="shared" ca="1" si="0"/>
        <v>2008</v>
      </c>
      <c r="C5" s="25" t="s">
        <v>10</v>
      </c>
      <c r="D5" s="24" t="str">
        <f t="shared" si="1"/>
        <v>705 Donau-Brenz-Egau</v>
      </c>
      <c r="E5" s="25">
        <v>705</v>
      </c>
      <c r="F5" s="24" t="s">
        <v>26</v>
      </c>
      <c r="K5" s="24" t="str">
        <f t="shared" si="2"/>
        <v>701</v>
      </c>
      <c r="L5" s="24">
        <v>701005</v>
      </c>
      <c r="M5" s="24" t="s">
        <v>27</v>
      </c>
      <c r="N5" s="24" t="str">
        <f t="shared" si="3"/>
        <v>701005 SV Berg</v>
      </c>
    </row>
    <row r="6" spans="1:14" x14ac:dyDescent="0.25">
      <c r="A6" s="24">
        <v>15</v>
      </c>
      <c r="B6" s="24">
        <f t="shared" ca="1" si="0"/>
        <v>2009</v>
      </c>
      <c r="C6" s="25" t="s">
        <v>10</v>
      </c>
      <c r="D6" s="24" t="str">
        <f t="shared" si="1"/>
        <v>706 Donau-Ries</v>
      </c>
      <c r="E6" s="25">
        <v>706</v>
      </c>
      <c r="F6" s="24" t="s">
        <v>28</v>
      </c>
      <c r="K6" s="24" t="str">
        <f t="shared" si="2"/>
        <v>701</v>
      </c>
      <c r="L6" s="24">
        <v>701006</v>
      </c>
      <c r="M6" s="24" t="s">
        <v>29</v>
      </c>
      <c r="N6" s="24" t="str">
        <f t="shared" si="3"/>
        <v>701006 SG Betzigau</v>
      </c>
    </row>
    <row r="7" spans="1:14" x14ac:dyDescent="0.25">
      <c r="A7" s="24">
        <v>14</v>
      </c>
      <c r="B7" s="24">
        <f ca="1">Jahreszahl-A7</f>
        <v>2010</v>
      </c>
      <c r="C7" s="25" t="s">
        <v>9</v>
      </c>
      <c r="D7" s="24" t="str">
        <f t="shared" si="1"/>
        <v>707 Günzburg-Land</v>
      </c>
      <c r="E7" s="25">
        <v>707</v>
      </c>
      <c r="F7" s="24" t="s">
        <v>30</v>
      </c>
      <c r="K7" s="24" t="str">
        <f t="shared" si="2"/>
        <v>701</v>
      </c>
      <c r="L7" s="24">
        <v>701007</v>
      </c>
      <c r="M7" s="24" t="s">
        <v>31</v>
      </c>
      <c r="N7" s="24" t="str">
        <f t="shared" si="3"/>
        <v>701007 Schützengilde Hubertus Bodelsberg</v>
      </c>
    </row>
    <row r="8" spans="1:14" x14ac:dyDescent="0.25">
      <c r="A8" s="24">
        <v>13</v>
      </c>
      <c r="B8" s="24">
        <f t="shared" ref="B8:B13" ca="1" si="4">Jahreszahl-A8</f>
        <v>2011</v>
      </c>
      <c r="C8" s="25" t="s">
        <v>9</v>
      </c>
      <c r="D8" s="24" t="str">
        <f t="shared" si="1"/>
        <v>709 Iller-Illertissen</v>
      </c>
      <c r="E8" s="25">
        <v>709</v>
      </c>
      <c r="F8" s="24" t="s">
        <v>32</v>
      </c>
      <c r="K8" s="24" t="str">
        <f t="shared" si="2"/>
        <v>701</v>
      </c>
      <c r="L8" s="24">
        <v>701008</v>
      </c>
      <c r="M8" s="24" t="s">
        <v>33</v>
      </c>
      <c r="N8" s="24" t="str">
        <f t="shared" si="3"/>
        <v>701008 Schützenkameradschaft Börwang</v>
      </c>
    </row>
    <row r="9" spans="1:14" x14ac:dyDescent="0.25">
      <c r="A9" s="24">
        <v>12</v>
      </c>
      <c r="B9" s="24">
        <f t="shared" ca="1" si="4"/>
        <v>2012</v>
      </c>
      <c r="C9" s="25" t="s">
        <v>9</v>
      </c>
      <c r="D9" s="24" t="str">
        <f t="shared" si="1"/>
        <v>710 Kaufbeuren-Marktoberdorf</v>
      </c>
      <c r="E9" s="25">
        <v>710</v>
      </c>
      <c r="F9" s="24" t="s">
        <v>34</v>
      </c>
      <c r="K9" s="24" t="str">
        <f t="shared" si="2"/>
        <v>701</v>
      </c>
      <c r="L9" s="24">
        <v>701009</v>
      </c>
      <c r="M9" s="24" t="s">
        <v>35</v>
      </c>
      <c r="N9" s="24" t="str">
        <f t="shared" si="3"/>
        <v>701009 SV 1898 e.V. Buchenberg</v>
      </c>
    </row>
    <row r="10" spans="1:14" x14ac:dyDescent="0.25">
      <c r="A10" s="24">
        <v>11</v>
      </c>
      <c r="B10" s="24">
        <f t="shared" ca="1" si="4"/>
        <v>2013</v>
      </c>
      <c r="C10" s="25" t="s">
        <v>9</v>
      </c>
      <c r="D10" s="24" t="str">
        <f t="shared" si="1"/>
        <v>711 Krumbach</v>
      </c>
      <c r="E10" s="25">
        <v>711</v>
      </c>
      <c r="F10" s="24" t="s">
        <v>36</v>
      </c>
      <c r="K10" s="24" t="str">
        <f t="shared" si="2"/>
        <v>701</v>
      </c>
      <c r="L10" s="24">
        <v>701010</v>
      </c>
      <c r="M10" s="24" t="s">
        <v>37</v>
      </c>
      <c r="N10" s="24" t="str">
        <f t="shared" si="3"/>
        <v>701010 SV Dietmannsried</v>
      </c>
    </row>
    <row r="11" spans="1:14" x14ac:dyDescent="0.25">
      <c r="A11" s="24">
        <v>10</v>
      </c>
      <c r="B11" s="24">
        <f t="shared" ca="1" si="4"/>
        <v>2014</v>
      </c>
      <c r="C11" s="25" t="s">
        <v>9</v>
      </c>
      <c r="D11" s="24" t="str">
        <f t="shared" si="1"/>
        <v>712 Lech-Wertach</v>
      </c>
      <c r="E11" s="25">
        <v>712</v>
      </c>
      <c r="F11" s="24" t="s">
        <v>38</v>
      </c>
      <c r="K11" s="24" t="str">
        <f t="shared" si="2"/>
        <v>701</v>
      </c>
      <c r="L11" s="24">
        <v>701011</v>
      </c>
      <c r="M11" s="24" t="s">
        <v>39</v>
      </c>
      <c r="N11" s="24" t="str">
        <f t="shared" si="3"/>
        <v>701011 SG Durach</v>
      </c>
    </row>
    <row r="12" spans="1:14" x14ac:dyDescent="0.25">
      <c r="A12" s="24">
        <v>9</v>
      </c>
      <c r="B12" s="24">
        <f t="shared" ca="1" si="4"/>
        <v>2015</v>
      </c>
      <c r="C12" s="25" t="s">
        <v>9</v>
      </c>
      <c r="D12" s="24" t="str">
        <f t="shared" si="1"/>
        <v>713 Memmingen</v>
      </c>
      <c r="E12" s="25">
        <v>713</v>
      </c>
      <c r="F12" s="24" t="s">
        <v>40</v>
      </c>
      <c r="K12" s="24" t="str">
        <f t="shared" si="2"/>
        <v>701</v>
      </c>
      <c r="L12" s="24">
        <v>701012</v>
      </c>
      <c r="M12" s="24" t="s">
        <v>41</v>
      </c>
      <c r="N12" s="24" t="str">
        <f t="shared" si="3"/>
        <v>701012 Burgschützen Wiggensbach</v>
      </c>
    </row>
    <row r="13" spans="1:14" x14ac:dyDescent="0.25">
      <c r="A13" s="24">
        <v>8</v>
      </c>
      <c r="B13" s="24">
        <f t="shared" ca="1" si="4"/>
        <v>2016</v>
      </c>
      <c r="C13" s="25" t="s">
        <v>9</v>
      </c>
      <c r="D13" s="24" t="str">
        <f t="shared" si="1"/>
        <v>714 Mindelheim</v>
      </c>
      <c r="E13" s="25">
        <v>714</v>
      </c>
      <c r="F13" s="24" t="s">
        <v>42</v>
      </c>
      <c r="K13" s="24" t="str">
        <f t="shared" si="2"/>
        <v>701</v>
      </c>
      <c r="L13" s="24">
        <v>701013</v>
      </c>
      <c r="M13" s="24" t="s">
        <v>43</v>
      </c>
      <c r="N13" s="24" t="str">
        <f t="shared" si="3"/>
        <v>701013 SV Guntia Obergünzburg</v>
      </c>
    </row>
    <row r="14" spans="1:14" x14ac:dyDescent="0.25">
      <c r="D14" s="24" t="str">
        <f t="shared" si="1"/>
        <v>715 Oberallgäu</v>
      </c>
      <c r="E14" s="25">
        <v>715</v>
      </c>
      <c r="F14" s="25" t="s">
        <v>44</v>
      </c>
      <c r="K14" s="24" t="str">
        <f t="shared" si="2"/>
        <v>701</v>
      </c>
      <c r="L14" s="24">
        <v>701014</v>
      </c>
      <c r="M14" s="24" t="s">
        <v>45</v>
      </c>
      <c r="N14" s="24" t="str">
        <f t="shared" si="3"/>
        <v>701014 SV Engelwarz</v>
      </c>
    </row>
    <row r="15" spans="1:14" x14ac:dyDescent="0.25">
      <c r="D15" s="24" t="str">
        <f t="shared" si="1"/>
        <v>716 Ostallgäu</v>
      </c>
      <c r="E15" s="25">
        <v>716</v>
      </c>
      <c r="F15" s="24" t="s">
        <v>46</v>
      </c>
      <c r="K15" s="24" t="str">
        <f t="shared" si="2"/>
        <v>701</v>
      </c>
      <c r="L15" s="24">
        <v>701015</v>
      </c>
      <c r="M15" s="24" t="s">
        <v>47</v>
      </c>
      <c r="N15" s="24" t="str">
        <f t="shared" si="3"/>
        <v>701015 SV Ermengerst e.V.</v>
      </c>
    </row>
    <row r="16" spans="1:14" x14ac:dyDescent="0.25">
      <c r="D16" s="24" t="str">
        <f t="shared" si="1"/>
        <v>717 Ottobeuren</v>
      </c>
      <c r="E16" s="25">
        <v>717</v>
      </c>
      <c r="F16" s="25" t="s">
        <v>48</v>
      </c>
      <c r="K16" s="24" t="str">
        <f t="shared" si="2"/>
        <v>701</v>
      </c>
      <c r="L16" s="24">
        <v>701016</v>
      </c>
      <c r="M16" s="24" t="s">
        <v>49</v>
      </c>
      <c r="N16" s="24" t="str">
        <f t="shared" si="3"/>
        <v>701016 SV Eschach</v>
      </c>
    </row>
    <row r="17" spans="4:14" x14ac:dyDescent="0.25">
      <c r="D17" s="24" t="str">
        <f t="shared" si="1"/>
        <v>718 Riesgau-Nördlingen</v>
      </c>
      <c r="E17" s="25">
        <v>718</v>
      </c>
      <c r="F17" s="25" t="s">
        <v>50</v>
      </c>
      <c r="K17" s="24" t="str">
        <f t="shared" si="2"/>
        <v>701</v>
      </c>
      <c r="L17" s="24">
        <v>701017</v>
      </c>
      <c r="M17" s="24" t="s">
        <v>51</v>
      </c>
      <c r="N17" s="24" t="str">
        <f t="shared" si="3"/>
        <v>701017 SG Faistenoy</v>
      </c>
    </row>
    <row r="18" spans="4:14" x14ac:dyDescent="0.25">
      <c r="D18" s="24" t="str">
        <f t="shared" si="1"/>
        <v>719 Rothtalgau Weissenhorn</v>
      </c>
      <c r="E18" s="25">
        <v>719</v>
      </c>
      <c r="F18" s="24" t="s">
        <v>52</v>
      </c>
      <c r="K18" s="24" t="str">
        <f t="shared" si="2"/>
        <v>701</v>
      </c>
      <c r="L18" s="24">
        <v>701018</v>
      </c>
      <c r="M18" s="24" t="s">
        <v>53</v>
      </c>
      <c r="N18" s="24" t="str">
        <f t="shared" si="3"/>
        <v>701018 SV Frauenzell</v>
      </c>
    </row>
    <row r="19" spans="4:14" x14ac:dyDescent="0.25">
      <c r="D19" s="24" t="str">
        <f t="shared" si="1"/>
        <v>720 Türkheim</v>
      </c>
      <c r="E19" s="25">
        <v>720</v>
      </c>
      <c r="F19" s="24" t="s">
        <v>54</v>
      </c>
      <c r="K19" s="24" t="str">
        <f t="shared" si="2"/>
        <v>701</v>
      </c>
      <c r="L19" s="24">
        <v>701019</v>
      </c>
      <c r="M19" s="24" t="s">
        <v>55</v>
      </c>
      <c r="N19" s="24" t="str">
        <f t="shared" si="3"/>
        <v>701019 SV Weitnau-Gerholz</v>
      </c>
    </row>
    <row r="20" spans="4:14" x14ac:dyDescent="0.25">
      <c r="D20" s="24" t="str">
        <f t="shared" si="1"/>
        <v>721 Neu-Ulm</v>
      </c>
      <c r="E20" s="25">
        <v>721</v>
      </c>
      <c r="F20" s="24" t="s">
        <v>56</v>
      </c>
      <c r="K20" s="24" t="str">
        <f t="shared" si="2"/>
        <v>701</v>
      </c>
      <c r="L20" s="24">
        <v>701020</v>
      </c>
      <c r="M20" s="24" t="s">
        <v>57</v>
      </c>
      <c r="N20" s="24" t="str">
        <f t="shared" si="3"/>
        <v>701020 SV Haldenwang</v>
      </c>
    </row>
    <row r="21" spans="4:14" x14ac:dyDescent="0.25">
      <c r="D21" s="24" t="str">
        <f t="shared" si="1"/>
        <v>722 Wertingen</v>
      </c>
      <c r="E21" s="25">
        <v>722</v>
      </c>
      <c r="F21" s="24" t="s">
        <v>58</v>
      </c>
      <c r="K21" s="24" t="str">
        <f t="shared" si="2"/>
        <v>701</v>
      </c>
      <c r="L21" s="24">
        <v>701021</v>
      </c>
      <c r="M21" s="24" t="s">
        <v>59</v>
      </c>
      <c r="N21" s="24" t="str">
        <f t="shared" si="3"/>
        <v>701021 SV Haslach</v>
      </c>
    </row>
    <row r="22" spans="4:14" x14ac:dyDescent="0.25">
      <c r="D22" s="24" t="str">
        <f t="shared" si="1"/>
        <v>723 Westallgäu</v>
      </c>
      <c r="E22" s="25">
        <v>723</v>
      </c>
      <c r="F22" s="24" t="s">
        <v>60</v>
      </c>
      <c r="K22" s="24" t="str">
        <f t="shared" si="2"/>
        <v>701</v>
      </c>
      <c r="L22" s="24">
        <v>701022</v>
      </c>
      <c r="M22" s="24" t="s">
        <v>61</v>
      </c>
      <c r="N22" s="24" t="str">
        <f t="shared" si="3"/>
        <v>701022 SV Heiligkreuz-Kempten</v>
      </c>
    </row>
    <row r="23" spans="4:14" x14ac:dyDescent="0.25">
      <c r="K23" s="24" t="str">
        <f t="shared" si="2"/>
        <v>701</v>
      </c>
      <c r="L23" s="24">
        <v>701023</v>
      </c>
      <c r="M23" s="24" t="s">
        <v>62</v>
      </c>
      <c r="N23" s="24" t="str">
        <f t="shared" si="3"/>
        <v>701023 Schützenlust Hirschdorf</v>
      </c>
    </row>
    <row r="24" spans="4:14" x14ac:dyDescent="0.25">
      <c r="K24" s="24" t="str">
        <f t="shared" si="2"/>
        <v>701</v>
      </c>
      <c r="L24" s="24">
        <v>701024</v>
      </c>
      <c r="M24" s="24" t="s">
        <v>63</v>
      </c>
      <c r="N24" s="24" t="str">
        <f t="shared" si="3"/>
        <v>701024 SV Hochgreut</v>
      </c>
    </row>
    <row r="25" spans="4:14" x14ac:dyDescent="0.25">
      <c r="K25" s="24" t="str">
        <f t="shared" si="2"/>
        <v>701</v>
      </c>
      <c r="L25" s="24">
        <v>701025</v>
      </c>
      <c r="M25" s="24" t="s">
        <v>64</v>
      </c>
      <c r="N25" s="24" t="str">
        <f t="shared" si="3"/>
        <v>701025 SV Hopferbach</v>
      </c>
    </row>
    <row r="26" spans="4:14" x14ac:dyDescent="0.25">
      <c r="K26" s="24" t="str">
        <f t="shared" si="2"/>
        <v>701</v>
      </c>
      <c r="L26" s="24">
        <v>701026</v>
      </c>
      <c r="M26" s="24" t="s">
        <v>65</v>
      </c>
      <c r="N26" s="24" t="str">
        <f t="shared" si="3"/>
        <v>701026 SV Immenthal</v>
      </c>
    </row>
    <row r="27" spans="4:14" x14ac:dyDescent="0.25">
      <c r="K27" s="24" t="str">
        <f t="shared" si="2"/>
        <v>701</v>
      </c>
      <c r="L27" s="24">
        <v>701028</v>
      </c>
      <c r="M27" s="24" t="s">
        <v>66</v>
      </c>
      <c r="N27" s="24" t="str">
        <f t="shared" si="3"/>
        <v>701028 SG "Bären" Kempten</v>
      </c>
    </row>
    <row r="28" spans="4:14" x14ac:dyDescent="0.25">
      <c r="K28" s="24" t="str">
        <f t="shared" si="2"/>
        <v>701</v>
      </c>
      <c r="L28" s="24">
        <v>701031</v>
      </c>
      <c r="M28" s="24" t="s">
        <v>67</v>
      </c>
      <c r="N28" s="24" t="str">
        <f t="shared" si="3"/>
        <v>701031 Eisenbahnbrücke Kempten</v>
      </c>
    </row>
    <row r="29" spans="4:14" x14ac:dyDescent="0.25">
      <c r="K29" s="24" t="str">
        <f t="shared" si="2"/>
        <v>701</v>
      </c>
      <c r="L29" s="24">
        <v>701033</v>
      </c>
      <c r="M29" s="24" t="s">
        <v>68</v>
      </c>
      <c r="N29" s="24" t="str">
        <f t="shared" si="3"/>
        <v>701033 SG Hegge e.V.</v>
      </c>
    </row>
    <row r="30" spans="4:14" x14ac:dyDescent="0.25">
      <c r="K30" s="24" t="str">
        <f t="shared" si="2"/>
        <v>701</v>
      </c>
      <c r="L30" s="24">
        <v>701034</v>
      </c>
      <c r="M30" s="24" t="s">
        <v>69</v>
      </c>
      <c r="N30" s="24" t="str">
        <f t="shared" si="3"/>
        <v>701034 SG Hildegardis 1883 Kempten</v>
      </c>
    </row>
    <row r="31" spans="4:14" x14ac:dyDescent="0.25">
      <c r="K31" s="24" t="str">
        <f t="shared" si="2"/>
        <v>701</v>
      </c>
      <c r="L31" s="24">
        <v>701037</v>
      </c>
      <c r="M31" s="24" t="s">
        <v>70</v>
      </c>
      <c r="N31" s="24" t="str">
        <f t="shared" si="3"/>
        <v>701037 Kgl.priv.FSG 1466 Kempten</v>
      </c>
    </row>
    <row r="32" spans="4:14" x14ac:dyDescent="0.25">
      <c r="K32" s="24" t="str">
        <f t="shared" si="2"/>
        <v>701</v>
      </c>
      <c r="L32" s="24">
        <v>701040</v>
      </c>
      <c r="M32" s="24" t="s">
        <v>71</v>
      </c>
      <c r="N32" s="24" t="str">
        <f t="shared" si="3"/>
        <v>701040 SV Kimratshofen</v>
      </c>
    </row>
    <row r="33" spans="11:14" x14ac:dyDescent="0.25">
      <c r="K33" s="24" t="str">
        <f t="shared" si="2"/>
        <v>701</v>
      </c>
      <c r="L33" s="24">
        <v>701041</v>
      </c>
      <c r="M33" s="24" t="s">
        <v>72</v>
      </c>
      <c r="N33" s="24" t="str">
        <f t="shared" si="3"/>
        <v>701041 SV Alttrauchburg 1899 e.V. Kleinweiler</v>
      </c>
    </row>
    <row r="34" spans="11:14" x14ac:dyDescent="0.25">
      <c r="K34" s="24" t="str">
        <f t="shared" si="2"/>
        <v>701</v>
      </c>
      <c r="L34" s="24">
        <v>701042</v>
      </c>
      <c r="M34" s="24" t="s">
        <v>73</v>
      </c>
      <c r="N34" s="24" t="str">
        <f t="shared" si="3"/>
        <v>701042 SV Mittelberg</v>
      </c>
    </row>
    <row r="35" spans="11:14" x14ac:dyDescent="0.25">
      <c r="K35" s="24" t="str">
        <f t="shared" si="2"/>
        <v>701</v>
      </c>
      <c r="L35" s="24">
        <v>701043</v>
      </c>
      <c r="M35" s="24" t="s">
        <v>74</v>
      </c>
      <c r="N35" s="24" t="str">
        <f t="shared" si="3"/>
        <v>701043 SV Kreuzthal</v>
      </c>
    </row>
    <row r="36" spans="11:14" x14ac:dyDescent="0.25">
      <c r="K36" s="24" t="str">
        <f t="shared" si="2"/>
        <v>701</v>
      </c>
      <c r="L36" s="24">
        <v>701044</v>
      </c>
      <c r="M36" s="24" t="s">
        <v>75</v>
      </c>
      <c r="N36" s="24" t="str">
        <f t="shared" si="3"/>
        <v>701044 SV Krugzell</v>
      </c>
    </row>
    <row r="37" spans="11:14" x14ac:dyDescent="0.25">
      <c r="K37" s="24" t="str">
        <f t="shared" si="2"/>
        <v>701</v>
      </c>
      <c r="L37" s="24">
        <v>701045</v>
      </c>
      <c r="M37" s="24" t="s">
        <v>76</v>
      </c>
      <c r="N37" s="24" t="str">
        <f t="shared" si="3"/>
        <v>701045 SV Kürnach</v>
      </c>
    </row>
    <row r="38" spans="11:14" x14ac:dyDescent="0.25">
      <c r="K38" s="24" t="str">
        <f t="shared" si="2"/>
        <v>701</v>
      </c>
      <c r="L38" s="24">
        <v>701046</v>
      </c>
      <c r="M38" s="24" t="s">
        <v>77</v>
      </c>
      <c r="N38" s="24" t="str">
        <f t="shared" si="3"/>
        <v>701046 SG Lauben-Heising</v>
      </c>
    </row>
    <row r="39" spans="11:14" x14ac:dyDescent="0.25">
      <c r="K39" s="24" t="str">
        <f t="shared" si="2"/>
        <v>701</v>
      </c>
      <c r="L39" s="24">
        <v>701047</v>
      </c>
      <c r="M39" s="24" t="s">
        <v>78</v>
      </c>
      <c r="N39" s="24" t="str">
        <f t="shared" si="3"/>
        <v>701047 SG Leiterberg e.V.</v>
      </c>
    </row>
    <row r="40" spans="11:14" x14ac:dyDescent="0.25">
      <c r="K40" s="24" t="str">
        <f t="shared" si="2"/>
        <v>701</v>
      </c>
      <c r="L40" s="24">
        <v>701048</v>
      </c>
      <c r="M40" s="24" t="s">
        <v>79</v>
      </c>
      <c r="N40" s="24" t="str">
        <f t="shared" si="3"/>
        <v>701048 SG Hirsch Lenzfried e.V.</v>
      </c>
    </row>
    <row r="41" spans="11:14" x14ac:dyDescent="0.25">
      <c r="K41" s="24" t="str">
        <f t="shared" si="2"/>
        <v>701</v>
      </c>
      <c r="L41" s="24">
        <v>701049</v>
      </c>
      <c r="M41" s="24" t="s">
        <v>80</v>
      </c>
      <c r="N41" s="24" t="str">
        <f t="shared" si="3"/>
        <v>701049 SV Leubas</v>
      </c>
    </row>
    <row r="42" spans="11:14" x14ac:dyDescent="0.25">
      <c r="K42" s="24" t="str">
        <f t="shared" si="2"/>
        <v>701</v>
      </c>
      <c r="L42" s="24">
        <v>701050</v>
      </c>
      <c r="M42" s="24" t="s">
        <v>81</v>
      </c>
      <c r="N42" s="24" t="str">
        <f t="shared" si="3"/>
        <v>701050 SV Enzian Maria-Rain</v>
      </c>
    </row>
    <row r="43" spans="11:14" x14ac:dyDescent="0.25">
      <c r="K43" s="24" t="str">
        <f t="shared" si="2"/>
        <v>701</v>
      </c>
      <c r="L43" s="24">
        <v>701051</v>
      </c>
      <c r="M43" s="24" t="s">
        <v>82</v>
      </c>
      <c r="N43" s="24" t="str">
        <f t="shared" si="3"/>
        <v>701051 SV Martinszell</v>
      </c>
    </row>
    <row r="44" spans="11:14" x14ac:dyDescent="0.25">
      <c r="K44" s="24" t="str">
        <f t="shared" si="2"/>
        <v>701</v>
      </c>
      <c r="L44" s="24">
        <v>701052</v>
      </c>
      <c r="M44" s="24" t="s">
        <v>83</v>
      </c>
      <c r="N44" s="24" t="str">
        <f t="shared" si="3"/>
        <v>701052 SV Memhölz</v>
      </c>
    </row>
    <row r="45" spans="11:14" x14ac:dyDescent="0.25">
      <c r="K45" s="24" t="str">
        <f t="shared" si="2"/>
        <v>701</v>
      </c>
      <c r="L45" s="24">
        <v>701053</v>
      </c>
      <c r="M45" s="24" t="s">
        <v>84</v>
      </c>
      <c r="N45" s="24" t="str">
        <f t="shared" si="3"/>
        <v>701053 Sch.Vereinigung Gemeinde Mittelberg</v>
      </c>
    </row>
    <row r="46" spans="11:14" x14ac:dyDescent="0.25">
      <c r="K46" s="24" t="str">
        <f t="shared" si="2"/>
        <v>701</v>
      </c>
      <c r="L46" s="24">
        <v>701054</v>
      </c>
      <c r="M46" s="24" t="s">
        <v>85</v>
      </c>
      <c r="N46" s="24" t="str">
        <f t="shared" si="3"/>
        <v>701054 SV Moosbach</v>
      </c>
    </row>
    <row r="47" spans="11:14" x14ac:dyDescent="0.25">
      <c r="K47" s="24" t="str">
        <f t="shared" si="2"/>
        <v>701</v>
      </c>
      <c r="L47" s="24">
        <v>701055</v>
      </c>
      <c r="M47" s="24" t="s">
        <v>86</v>
      </c>
      <c r="N47" s="24" t="str">
        <f t="shared" si="3"/>
        <v>701055 SV Muthmannshofen</v>
      </c>
    </row>
    <row r="48" spans="11:14" x14ac:dyDescent="0.25">
      <c r="K48" s="24" t="str">
        <f t="shared" si="2"/>
        <v>701</v>
      </c>
      <c r="L48" s="24">
        <v>701056</v>
      </c>
      <c r="M48" s="24" t="s">
        <v>87</v>
      </c>
      <c r="N48" s="24" t="str">
        <f t="shared" si="3"/>
        <v>701056 1. Böllerschützen Oberallgäu</v>
      </c>
    </row>
    <row r="49" spans="11:14" x14ac:dyDescent="0.25">
      <c r="K49" s="24" t="str">
        <f t="shared" si="2"/>
        <v>701</v>
      </c>
      <c r="L49" s="24">
        <v>701057</v>
      </c>
      <c r="M49" s="24" t="s">
        <v>88</v>
      </c>
      <c r="N49" s="24" t="str">
        <f t="shared" si="3"/>
        <v>701057 SV 04 Oberdorf</v>
      </c>
    </row>
    <row r="50" spans="11:14" x14ac:dyDescent="0.25">
      <c r="K50" s="24" t="str">
        <f t="shared" si="2"/>
        <v>701</v>
      </c>
      <c r="L50" s="24">
        <v>701058</v>
      </c>
      <c r="M50" s="24" t="s">
        <v>89</v>
      </c>
      <c r="N50" s="24" t="str">
        <f t="shared" si="3"/>
        <v>701058 Kgl. priv. FSG Obergünzburg</v>
      </c>
    </row>
    <row r="51" spans="11:14" x14ac:dyDescent="0.25">
      <c r="K51" s="24" t="str">
        <f t="shared" si="2"/>
        <v>701</v>
      </c>
      <c r="L51" s="24">
        <v>701059</v>
      </c>
      <c r="M51" s="24" t="s">
        <v>90</v>
      </c>
      <c r="N51" s="24" t="str">
        <f t="shared" si="3"/>
        <v>701059 Großkaliberschützen Halblech e.V.</v>
      </c>
    </row>
    <row r="52" spans="11:14" x14ac:dyDescent="0.25">
      <c r="K52" s="24" t="str">
        <f t="shared" si="2"/>
        <v>701</v>
      </c>
      <c r="L52" s="24">
        <v>701060</v>
      </c>
      <c r="M52" s="24" t="s">
        <v>91</v>
      </c>
      <c r="N52" s="24" t="str">
        <f t="shared" si="3"/>
        <v>701060 SV Oy</v>
      </c>
    </row>
    <row r="53" spans="11:14" x14ac:dyDescent="0.25">
      <c r="K53" s="24" t="str">
        <f t="shared" si="2"/>
        <v>701</v>
      </c>
      <c r="L53" s="24">
        <v>701061</v>
      </c>
      <c r="M53" s="24" t="s">
        <v>92</v>
      </c>
      <c r="N53" s="24" t="str">
        <f t="shared" si="3"/>
        <v>701061 SV Ottacker-Ried</v>
      </c>
    </row>
    <row r="54" spans="11:14" x14ac:dyDescent="0.25">
      <c r="K54" s="24" t="str">
        <f t="shared" si="2"/>
        <v>701</v>
      </c>
      <c r="L54" s="24">
        <v>701062</v>
      </c>
      <c r="M54" s="24" t="s">
        <v>93</v>
      </c>
      <c r="N54" s="24" t="str">
        <f t="shared" si="3"/>
        <v>701062 SV Petersthal</v>
      </c>
    </row>
    <row r="55" spans="11:14" x14ac:dyDescent="0.25">
      <c r="K55" s="24" t="str">
        <f t="shared" si="2"/>
        <v>701</v>
      </c>
      <c r="L55" s="24">
        <v>701063</v>
      </c>
      <c r="M55" s="24" t="s">
        <v>94</v>
      </c>
      <c r="N55" s="24" t="str">
        <f t="shared" si="3"/>
        <v>701063 SV Pfaffenhofen</v>
      </c>
    </row>
    <row r="56" spans="11:14" x14ac:dyDescent="0.25">
      <c r="K56" s="24" t="str">
        <f t="shared" si="2"/>
        <v>701</v>
      </c>
      <c r="L56" s="24">
        <v>701064</v>
      </c>
      <c r="M56" s="24" t="s">
        <v>95</v>
      </c>
      <c r="N56" s="24" t="str">
        <f t="shared" si="3"/>
        <v>701064 KK-SV Franz-Josef Probstried</v>
      </c>
    </row>
    <row r="57" spans="11:14" x14ac:dyDescent="0.25">
      <c r="K57" s="24" t="str">
        <f t="shared" si="2"/>
        <v>701</v>
      </c>
      <c r="L57" s="24">
        <v>701065</v>
      </c>
      <c r="M57" s="24" t="s">
        <v>96</v>
      </c>
      <c r="N57" s="24" t="str">
        <f t="shared" si="3"/>
        <v>701065 SV Rechtis</v>
      </c>
    </row>
    <row r="58" spans="11:14" x14ac:dyDescent="0.25">
      <c r="K58" s="24" t="str">
        <f t="shared" si="2"/>
        <v>701</v>
      </c>
      <c r="L58" s="24">
        <v>701066</v>
      </c>
      <c r="M58" s="24" t="s">
        <v>97</v>
      </c>
      <c r="N58" s="24" t="str">
        <f t="shared" si="3"/>
        <v>701066 SG Reicholzried</v>
      </c>
    </row>
    <row r="59" spans="11:14" x14ac:dyDescent="0.25">
      <c r="K59" s="24" t="str">
        <f t="shared" si="2"/>
        <v>701</v>
      </c>
      <c r="L59" s="24">
        <v>701067</v>
      </c>
      <c r="M59" s="24" t="s">
        <v>98</v>
      </c>
      <c r="N59" s="24" t="str">
        <f t="shared" si="3"/>
        <v>701067 Hubertus Reinhartsried</v>
      </c>
    </row>
    <row r="60" spans="11:14" x14ac:dyDescent="0.25">
      <c r="K60" s="24" t="str">
        <f t="shared" si="2"/>
        <v>701</v>
      </c>
      <c r="L60" s="24">
        <v>701068</v>
      </c>
      <c r="M60" s="24" t="s">
        <v>99</v>
      </c>
      <c r="N60" s="24" t="str">
        <f t="shared" si="3"/>
        <v>701068 Tell Ronsberg</v>
      </c>
    </row>
    <row r="61" spans="11:14" x14ac:dyDescent="0.25">
      <c r="K61" s="24" t="str">
        <f t="shared" si="2"/>
        <v>701</v>
      </c>
      <c r="L61" s="24">
        <v>701069</v>
      </c>
      <c r="M61" s="24" t="s">
        <v>100</v>
      </c>
      <c r="N61" s="24" t="str">
        <f t="shared" si="3"/>
        <v>701069 SV Tobias Rothen</v>
      </c>
    </row>
    <row r="62" spans="11:14" x14ac:dyDescent="0.25">
      <c r="K62" s="24" t="str">
        <f t="shared" si="2"/>
        <v>701</v>
      </c>
      <c r="L62" s="24">
        <v>701070</v>
      </c>
      <c r="M62" s="24" t="s">
        <v>101</v>
      </c>
      <c r="N62" s="24" t="str">
        <f t="shared" si="3"/>
        <v>701070 Freischütz Sibratshofen-Seltmans</v>
      </c>
    </row>
    <row r="63" spans="11:14" x14ac:dyDescent="0.25">
      <c r="K63" s="24" t="str">
        <f t="shared" si="2"/>
        <v>701</v>
      </c>
      <c r="L63" s="24">
        <v>701071</v>
      </c>
      <c r="M63" s="24" t="s">
        <v>102</v>
      </c>
      <c r="N63" s="24" t="str">
        <f t="shared" si="3"/>
        <v>701071 SV Sulzberg</v>
      </c>
    </row>
    <row r="64" spans="11:14" x14ac:dyDescent="0.25">
      <c r="K64" s="24" t="str">
        <f t="shared" si="2"/>
        <v>701</v>
      </c>
      <c r="L64" s="24">
        <v>701072</v>
      </c>
      <c r="M64" s="24" t="s">
        <v>103</v>
      </c>
      <c r="N64" s="24" t="str">
        <f t="shared" si="3"/>
        <v>701072 Sch.Gemeinschaft Schrattenbach-Eichholz</v>
      </c>
    </row>
    <row r="65" spans="11:14" x14ac:dyDescent="0.25">
      <c r="K65" s="24" t="str">
        <f t="shared" si="2"/>
        <v>701</v>
      </c>
      <c r="L65" s="24">
        <v>701073</v>
      </c>
      <c r="M65" s="24" t="s">
        <v>104</v>
      </c>
      <c r="N65" s="24" t="str">
        <f t="shared" si="3"/>
        <v>701073 SV Schwarzenberg</v>
      </c>
    </row>
    <row r="66" spans="11:14" x14ac:dyDescent="0.25">
      <c r="K66" s="24" t="str">
        <f t="shared" ref="K66:K129" si="5">LEFT(L66,3)</f>
        <v>701</v>
      </c>
      <c r="L66" s="24">
        <v>701074</v>
      </c>
      <c r="M66" s="24" t="s">
        <v>105</v>
      </c>
      <c r="N66" s="24" t="str">
        <f t="shared" ref="N66:N129" si="6">L66&amp;" "&amp;M66</f>
        <v>701074 SV Schwarzerd</v>
      </c>
    </row>
    <row r="67" spans="11:14" x14ac:dyDescent="0.25">
      <c r="K67" s="24" t="str">
        <f t="shared" si="5"/>
        <v>701</v>
      </c>
      <c r="L67" s="24">
        <v>701076</v>
      </c>
      <c r="M67" s="24" t="s">
        <v>106</v>
      </c>
      <c r="N67" s="24" t="str">
        <f t="shared" si="6"/>
        <v>701076 SV Überbach</v>
      </c>
    </row>
    <row r="68" spans="11:14" x14ac:dyDescent="0.25">
      <c r="K68" s="24" t="str">
        <f t="shared" si="5"/>
        <v>701</v>
      </c>
      <c r="L68" s="24">
        <v>701077</v>
      </c>
      <c r="M68" s="24" t="s">
        <v>107</v>
      </c>
      <c r="N68" s="24" t="str">
        <f t="shared" si="6"/>
        <v>701077 Heiterkeit Untergassen</v>
      </c>
    </row>
    <row r="69" spans="11:14" x14ac:dyDescent="0.25">
      <c r="K69" s="24" t="str">
        <f t="shared" si="5"/>
        <v>701</v>
      </c>
      <c r="L69" s="24">
        <v>701078</v>
      </c>
      <c r="M69" s="24" t="s">
        <v>108</v>
      </c>
      <c r="N69" s="24" t="str">
        <f t="shared" si="6"/>
        <v>701078 Schützen-u.Histor.Feuerwaffenverein e.V.</v>
      </c>
    </row>
    <row r="70" spans="11:14" x14ac:dyDescent="0.25">
      <c r="K70" s="24" t="str">
        <f t="shared" si="5"/>
        <v>701</v>
      </c>
      <c r="L70" s="24">
        <v>701079</v>
      </c>
      <c r="M70" s="24" t="s">
        <v>109</v>
      </c>
      <c r="N70" s="24" t="str">
        <f t="shared" si="6"/>
        <v>701079 SV Untrasried</v>
      </c>
    </row>
    <row r="71" spans="11:14" x14ac:dyDescent="0.25">
      <c r="K71" s="24" t="str">
        <f t="shared" si="5"/>
        <v>701</v>
      </c>
      <c r="L71" s="24">
        <v>701080</v>
      </c>
      <c r="M71" s="24" t="s">
        <v>110</v>
      </c>
      <c r="N71" s="24" t="str">
        <f t="shared" si="6"/>
        <v>701080 SV Ursulasried</v>
      </c>
    </row>
    <row r="72" spans="11:14" x14ac:dyDescent="0.25">
      <c r="K72" s="24" t="str">
        <f t="shared" si="5"/>
        <v>701</v>
      </c>
      <c r="L72" s="24">
        <v>701081</v>
      </c>
      <c r="M72" s="24" t="s">
        <v>111</v>
      </c>
      <c r="N72" s="24" t="str">
        <f t="shared" si="6"/>
        <v>701081 SV Waldhäusle</v>
      </c>
    </row>
    <row r="73" spans="11:14" x14ac:dyDescent="0.25">
      <c r="K73" s="24" t="str">
        <f t="shared" si="5"/>
        <v>701</v>
      </c>
      <c r="L73" s="24">
        <v>701082</v>
      </c>
      <c r="M73" s="24" t="s">
        <v>112</v>
      </c>
      <c r="N73" s="24" t="str">
        <f t="shared" si="6"/>
        <v>701082 Vereinigte SG Waltenhofen</v>
      </c>
    </row>
    <row r="74" spans="11:14" x14ac:dyDescent="0.25">
      <c r="K74" s="24" t="str">
        <f t="shared" si="5"/>
        <v>701</v>
      </c>
      <c r="L74" s="24">
        <v>701083</v>
      </c>
      <c r="M74" s="24" t="s">
        <v>113</v>
      </c>
      <c r="N74" s="24" t="str">
        <f t="shared" si="6"/>
        <v>701083 SV Walzlings</v>
      </c>
    </row>
    <row r="75" spans="11:14" x14ac:dyDescent="0.25">
      <c r="K75" s="24" t="str">
        <f t="shared" si="5"/>
        <v>701</v>
      </c>
      <c r="L75" s="24">
        <v>701085</v>
      </c>
      <c r="M75" s="24" t="s">
        <v>114</v>
      </c>
      <c r="N75" s="24" t="str">
        <f t="shared" si="6"/>
        <v>701085 SV Wengen</v>
      </c>
    </row>
    <row r="76" spans="11:14" x14ac:dyDescent="0.25">
      <c r="K76" s="24" t="str">
        <f t="shared" si="5"/>
        <v>701</v>
      </c>
      <c r="L76" s="24">
        <v>701086</v>
      </c>
      <c r="M76" s="24" t="s">
        <v>115</v>
      </c>
      <c r="N76" s="24" t="str">
        <f t="shared" si="6"/>
        <v>701086 SV Wiggensbach-Ort</v>
      </c>
    </row>
    <row r="77" spans="11:14" x14ac:dyDescent="0.25">
      <c r="K77" s="24" t="str">
        <f t="shared" si="5"/>
        <v>701</v>
      </c>
      <c r="L77" s="24">
        <v>701087</v>
      </c>
      <c r="M77" s="24" t="s">
        <v>116</v>
      </c>
      <c r="N77" s="24" t="str">
        <f t="shared" si="6"/>
        <v>701087 SV Wildpoldsried</v>
      </c>
    </row>
    <row r="78" spans="11:14" x14ac:dyDescent="0.25">
      <c r="K78" s="24" t="str">
        <f t="shared" si="5"/>
        <v>701</v>
      </c>
      <c r="L78" s="24">
        <v>701088</v>
      </c>
      <c r="M78" s="24" t="s">
        <v>117</v>
      </c>
      <c r="N78" s="24" t="str">
        <f t="shared" si="6"/>
        <v>701088 SV Wirlings</v>
      </c>
    </row>
    <row r="79" spans="11:14" x14ac:dyDescent="0.25">
      <c r="K79" s="24" t="str">
        <f t="shared" si="5"/>
        <v>701</v>
      </c>
      <c r="L79" s="24">
        <v>701089</v>
      </c>
      <c r="M79" s="24" t="s">
        <v>118</v>
      </c>
      <c r="N79" s="24" t="str">
        <f t="shared" si="6"/>
        <v>701089 SV Oberzollhaus</v>
      </c>
    </row>
    <row r="80" spans="11:14" x14ac:dyDescent="0.25">
      <c r="K80" s="24" t="str">
        <f t="shared" si="5"/>
        <v>701</v>
      </c>
      <c r="L80" s="24">
        <v>701091</v>
      </c>
      <c r="M80" s="24" t="s">
        <v>119</v>
      </c>
      <c r="N80" s="24" t="str">
        <f t="shared" si="6"/>
        <v>701091 ESV Kempten</v>
      </c>
    </row>
    <row r="81" spans="11:14" x14ac:dyDescent="0.25">
      <c r="K81" s="24" t="str">
        <f t="shared" si="5"/>
        <v>701</v>
      </c>
      <c r="L81" s="24">
        <v>701092</v>
      </c>
      <c r="M81" s="24" t="s">
        <v>120</v>
      </c>
      <c r="N81" s="24" t="str">
        <f t="shared" si="6"/>
        <v>701092 Sportverein Kempten-Halde-Oberwang e.V.</v>
      </c>
    </row>
    <row r="82" spans="11:14" x14ac:dyDescent="0.25">
      <c r="K82" s="24" t="str">
        <f t="shared" si="5"/>
        <v>701</v>
      </c>
      <c r="L82" s="24">
        <v>701094</v>
      </c>
      <c r="M82" s="24" t="s">
        <v>121</v>
      </c>
      <c r="N82" s="24" t="str">
        <f t="shared" si="6"/>
        <v>701094 Schießsportgruppe Kempten</v>
      </c>
    </row>
    <row r="83" spans="11:14" x14ac:dyDescent="0.25">
      <c r="K83" s="24" t="str">
        <f t="shared" si="5"/>
        <v>701</v>
      </c>
      <c r="L83" s="24">
        <v>701095</v>
      </c>
      <c r="M83" s="24" t="s">
        <v>122</v>
      </c>
      <c r="N83" s="24" t="str">
        <f t="shared" si="6"/>
        <v>701095 FSG Weitnau-Hofen e.V.</v>
      </c>
    </row>
    <row r="84" spans="11:14" x14ac:dyDescent="0.25">
      <c r="K84" s="24" t="str">
        <f t="shared" si="5"/>
        <v>701</v>
      </c>
      <c r="L84" s="24">
        <v>701096</v>
      </c>
      <c r="M84" s="24" t="s">
        <v>123</v>
      </c>
      <c r="N84" s="24" t="str">
        <f t="shared" si="6"/>
        <v>701096 Focus 2000-Sportschützen Kempten e.V.</v>
      </c>
    </row>
    <row r="85" spans="11:14" x14ac:dyDescent="0.25">
      <c r="K85" s="24" t="str">
        <f t="shared" si="5"/>
        <v>702</v>
      </c>
      <c r="L85" s="24">
        <v>702001</v>
      </c>
      <c r="M85" s="24" t="s">
        <v>124</v>
      </c>
      <c r="N85" s="24" t="str">
        <f t="shared" si="6"/>
        <v>702001 SV-Achsheim 1898 Alpenroseschützen</v>
      </c>
    </row>
    <row r="86" spans="11:14" x14ac:dyDescent="0.25">
      <c r="K86" s="24" t="str">
        <f t="shared" si="5"/>
        <v>702</v>
      </c>
      <c r="L86" s="24">
        <v>702002</v>
      </c>
      <c r="M86" s="24" t="s">
        <v>125</v>
      </c>
      <c r="N86" s="24" t="str">
        <f t="shared" si="6"/>
        <v>702002 Buschelbergsch. Aretsried</v>
      </c>
    </row>
    <row r="87" spans="11:14" x14ac:dyDescent="0.25">
      <c r="K87" s="24" t="str">
        <f t="shared" si="5"/>
        <v>702</v>
      </c>
      <c r="L87" s="24">
        <v>702003</v>
      </c>
      <c r="M87" s="24" t="s">
        <v>126</v>
      </c>
      <c r="N87" s="24" t="str">
        <f t="shared" si="6"/>
        <v>702003 Hubertus Adelsried</v>
      </c>
    </row>
    <row r="88" spans="11:14" x14ac:dyDescent="0.25">
      <c r="K88" s="24" t="str">
        <f t="shared" si="5"/>
        <v>702</v>
      </c>
      <c r="L88" s="24">
        <v>702004</v>
      </c>
      <c r="M88" s="24" t="s">
        <v>127</v>
      </c>
      <c r="N88" s="24" t="str">
        <f t="shared" si="6"/>
        <v>702004 SV Edelweiß Agawang e.V.</v>
      </c>
    </row>
    <row r="89" spans="11:14" x14ac:dyDescent="0.25">
      <c r="K89" s="24" t="str">
        <f t="shared" si="5"/>
        <v>702</v>
      </c>
      <c r="L89" s="24">
        <v>702005</v>
      </c>
      <c r="M89" s="24" t="s">
        <v>128</v>
      </c>
      <c r="N89" s="24" t="str">
        <f t="shared" si="6"/>
        <v>702005 BSC Agawang e.V.</v>
      </c>
    </row>
    <row r="90" spans="11:14" x14ac:dyDescent="0.25">
      <c r="K90" s="24" t="str">
        <f t="shared" si="5"/>
        <v>702</v>
      </c>
      <c r="L90" s="24">
        <v>702007</v>
      </c>
      <c r="M90" s="24" t="s">
        <v>129</v>
      </c>
      <c r="N90" s="24" t="str">
        <f t="shared" si="6"/>
        <v>702007 SV Altstadt Augsburg</v>
      </c>
    </row>
    <row r="91" spans="11:14" x14ac:dyDescent="0.25">
      <c r="K91" s="24" t="str">
        <f t="shared" si="5"/>
        <v>702</v>
      </c>
      <c r="L91" s="24">
        <v>702008</v>
      </c>
      <c r="M91" s="24" t="s">
        <v>130</v>
      </c>
      <c r="N91" s="24" t="str">
        <f t="shared" si="6"/>
        <v>702008 Andre Hofer Augsburg</v>
      </c>
    </row>
    <row r="92" spans="11:14" x14ac:dyDescent="0.25">
      <c r="K92" s="24" t="str">
        <f t="shared" si="5"/>
        <v>702</v>
      </c>
      <c r="L92" s="24">
        <v>702009</v>
      </c>
      <c r="M92" s="24" t="s">
        <v>131</v>
      </c>
      <c r="N92" s="24" t="str">
        <f t="shared" si="6"/>
        <v>702009 Bogensch.-Club Augsburg e.V.</v>
      </c>
    </row>
    <row r="93" spans="11:14" x14ac:dyDescent="0.25">
      <c r="K93" s="24" t="str">
        <f t="shared" si="5"/>
        <v>702</v>
      </c>
      <c r="L93" s="24">
        <v>702011</v>
      </c>
      <c r="M93" s="24" t="s">
        <v>132</v>
      </c>
      <c r="N93" s="24" t="str">
        <f t="shared" si="6"/>
        <v>702011 FSG Ziegelstadel Augsburg</v>
      </c>
    </row>
    <row r="94" spans="11:14" x14ac:dyDescent="0.25">
      <c r="K94" s="24" t="str">
        <f t="shared" si="5"/>
        <v>702</v>
      </c>
      <c r="L94" s="24">
        <v>702012</v>
      </c>
      <c r="M94" s="24" t="s">
        <v>133</v>
      </c>
      <c r="N94" s="24" t="str">
        <f t="shared" si="6"/>
        <v>702012 Kimme + Korn Augsburg</v>
      </c>
    </row>
    <row r="95" spans="11:14" x14ac:dyDescent="0.25">
      <c r="K95" s="24" t="str">
        <f t="shared" si="5"/>
        <v>702</v>
      </c>
      <c r="L95" s="24">
        <v>702013</v>
      </c>
      <c r="M95" s="24" t="s">
        <v>134</v>
      </c>
      <c r="N95" s="24" t="str">
        <f t="shared" si="6"/>
        <v>702013 Gart.- Spickel Augsburg</v>
      </c>
    </row>
    <row r="96" spans="11:14" x14ac:dyDescent="0.25">
      <c r="K96" s="24" t="str">
        <f t="shared" si="5"/>
        <v>702</v>
      </c>
      <c r="L96" s="24">
        <v>702014</v>
      </c>
      <c r="M96" s="24" t="s">
        <v>135</v>
      </c>
      <c r="N96" s="24" t="str">
        <f t="shared" si="6"/>
        <v>702014 TSG 1885 Augsburg e.V.</v>
      </c>
    </row>
    <row r="97" spans="11:14" x14ac:dyDescent="0.25">
      <c r="K97" s="24" t="str">
        <f t="shared" si="5"/>
        <v>702</v>
      </c>
      <c r="L97" s="24">
        <v>702015</v>
      </c>
      <c r="M97" s="24" t="s">
        <v>136</v>
      </c>
      <c r="N97" s="24" t="str">
        <f t="shared" si="6"/>
        <v>702015 DJK Hochzoll Sternschützen</v>
      </c>
    </row>
    <row r="98" spans="11:14" x14ac:dyDescent="0.25">
      <c r="K98" s="24" t="str">
        <f t="shared" si="5"/>
        <v>702</v>
      </c>
      <c r="L98" s="24">
        <v>702016</v>
      </c>
      <c r="M98" s="24" t="s">
        <v>137</v>
      </c>
      <c r="N98" s="24" t="str">
        <f t="shared" si="6"/>
        <v>702016 SSG Augsburg</v>
      </c>
    </row>
    <row r="99" spans="11:14" x14ac:dyDescent="0.25">
      <c r="K99" s="24" t="str">
        <f t="shared" si="5"/>
        <v>702</v>
      </c>
      <c r="L99" s="24">
        <v>702017</v>
      </c>
      <c r="M99" s="24" t="s">
        <v>138</v>
      </c>
      <c r="N99" s="24" t="str">
        <f t="shared" si="6"/>
        <v>702017 Kgl.priv.SV Augsburg</v>
      </c>
    </row>
    <row r="100" spans="11:14" x14ac:dyDescent="0.25">
      <c r="K100" s="24" t="str">
        <f t="shared" si="5"/>
        <v>702</v>
      </c>
      <c r="L100" s="24">
        <v>702018</v>
      </c>
      <c r="M100" s="24" t="s">
        <v>139</v>
      </c>
      <c r="N100" s="24" t="str">
        <f t="shared" si="6"/>
        <v>702018 Lechau-Siebenbrunn</v>
      </c>
    </row>
    <row r="101" spans="11:14" x14ac:dyDescent="0.25">
      <c r="K101" s="24" t="str">
        <f t="shared" si="5"/>
        <v>702</v>
      </c>
      <c r="L101" s="24">
        <v>702021</v>
      </c>
      <c r="M101" s="24" t="s">
        <v>140</v>
      </c>
      <c r="N101" s="24" t="str">
        <f t="shared" si="6"/>
        <v>702021 Sportschützen A-Pfersee</v>
      </c>
    </row>
    <row r="102" spans="11:14" x14ac:dyDescent="0.25">
      <c r="K102" s="24" t="str">
        <f t="shared" si="5"/>
        <v>702</v>
      </c>
      <c r="L102" s="24">
        <v>702022</v>
      </c>
      <c r="M102" s="24" t="s">
        <v>141</v>
      </c>
      <c r="N102" s="24" t="str">
        <f t="shared" si="6"/>
        <v>702022 SSV Kaliber 92 e.V. Augsburg</v>
      </c>
    </row>
    <row r="103" spans="11:14" x14ac:dyDescent="0.25">
      <c r="K103" s="24" t="str">
        <f t="shared" si="5"/>
        <v>702</v>
      </c>
      <c r="L103" s="24">
        <v>702023</v>
      </c>
      <c r="M103" s="24" t="s">
        <v>142</v>
      </c>
      <c r="N103" s="24" t="str">
        <f t="shared" si="6"/>
        <v>702023 Visier 90 Augsburg</v>
      </c>
    </row>
    <row r="104" spans="11:14" x14ac:dyDescent="0.25">
      <c r="K104" s="24" t="str">
        <f t="shared" si="5"/>
        <v>702</v>
      </c>
      <c r="L104" s="24">
        <v>702024</v>
      </c>
      <c r="M104" s="24" t="s">
        <v>143</v>
      </c>
      <c r="N104" s="24" t="str">
        <f t="shared" si="6"/>
        <v>702024 SV "Waldeslust" Aystetten e.V.</v>
      </c>
    </row>
    <row r="105" spans="11:14" x14ac:dyDescent="0.25">
      <c r="K105" s="24" t="str">
        <f t="shared" si="5"/>
        <v>702</v>
      </c>
      <c r="L105" s="24">
        <v>702025</v>
      </c>
      <c r="M105" s="24" t="s">
        <v>144</v>
      </c>
      <c r="N105" s="24" t="str">
        <f t="shared" si="6"/>
        <v>702025 Historische Bogenschützen Gau Augsburg</v>
      </c>
    </row>
    <row r="106" spans="11:14" x14ac:dyDescent="0.25">
      <c r="K106" s="24" t="str">
        <f t="shared" si="5"/>
        <v>702</v>
      </c>
      <c r="L106" s="24">
        <v>702026</v>
      </c>
      <c r="M106" s="24" t="s">
        <v>145</v>
      </c>
      <c r="N106" s="24" t="str">
        <f t="shared" si="6"/>
        <v>702026 Schmuttertal Biburg e.V.</v>
      </c>
    </row>
    <row r="107" spans="11:14" x14ac:dyDescent="0.25">
      <c r="K107" s="24" t="str">
        <f t="shared" si="5"/>
        <v>702</v>
      </c>
      <c r="L107" s="24">
        <v>702028</v>
      </c>
      <c r="M107" s="24" t="s">
        <v>146</v>
      </c>
      <c r="N107" s="24" t="str">
        <f t="shared" si="6"/>
        <v>702028 Freiherr von Zech Deubach</v>
      </c>
    </row>
    <row r="108" spans="11:14" x14ac:dyDescent="0.25">
      <c r="K108" s="24" t="str">
        <f t="shared" si="5"/>
        <v>702</v>
      </c>
      <c r="L108" s="24">
        <v>702029</v>
      </c>
      <c r="M108" s="24" t="s">
        <v>147</v>
      </c>
      <c r="N108" s="24" t="str">
        <f t="shared" si="6"/>
        <v>702029 ZSSG Diedorf 1902 e.V.</v>
      </c>
    </row>
    <row r="109" spans="11:14" x14ac:dyDescent="0.25">
      <c r="K109" s="24" t="str">
        <f t="shared" si="5"/>
        <v>702</v>
      </c>
      <c r="L109" s="24">
        <v>702030</v>
      </c>
      <c r="M109" s="24" t="s">
        <v>148</v>
      </c>
      <c r="N109" s="24" t="str">
        <f t="shared" si="6"/>
        <v>702030 Zusameck Dinkelscherben</v>
      </c>
    </row>
    <row r="110" spans="11:14" x14ac:dyDescent="0.25">
      <c r="K110" s="24" t="str">
        <f t="shared" si="5"/>
        <v>702</v>
      </c>
      <c r="L110" s="24">
        <v>702031</v>
      </c>
      <c r="M110" s="24" t="s">
        <v>149</v>
      </c>
      <c r="N110" s="24" t="str">
        <f t="shared" si="6"/>
        <v>702031 SV Schwarzachtal e.V. Döpshofen</v>
      </c>
    </row>
    <row r="111" spans="11:14" x14ac:dyDescent="0.25">
      <c r="K111" s="24" t="str">
        <f t="shared" si="5"/>
        <v>702</v>
      </c>
      <c r="L111" s="24">
        <v>702032</v>
      </c>
      <c r="M111" s="24" t="s">
        <v>150</v>
      </c>
      <c r="N111" s="24" t="str">
        <f t="shared" si="6"/>
        <v>702032 Rauhenbg.Schützen Ettelried</v>
      </c>
    </row>
    <row r="112" spans="11:14" x14ac:dyDescent="0.25">
      <c r="K112" s="24" t="str">
        <f t="shared" si="5"/>
        <v>702</v>
      </c>
      <c r="L112" s="24">
        <v>702033</v>
      </c>
      <c r="M112" s="24" t="s">
        <v>151</v>
      </c>
      <c r="N112" s="24" t="str">
        <f t="shared" si="6"/>
        <v>702033 S.V. Fischach e.V.</v>
      </c>
    </row>
    <row r="113" spans="11:14" x14ac:dyDescent="0.25">
      <c r="K113" s="24" t="str">
        <f t="shared" si="5"/>
        <v>702</v>
      </c>
      <c r="L113" s="24">
        <v>702034</v>
      </c>
      <c r="M113" s="24" t="s">
        <v>152</v>
      </c>
      <c r="N113" s="24" t="str">
        <f t="shared" si="6"/>
        <v>702034 SV Burg-Fried Gabelbach e.V.</v>
      </c>
    </row>
    <row r="114" spans="11:14" x14ac:dyDescent="0.25">
      <c r="K114" s="24" t="str">
        <f t="shared" si="5"/>
        <v>702</v>
      </c>
      <c r="L114" s="24">
        <v>702036</v>
      </c>
      <c r="M114" s="24" t="s">
        <v>153</v>
      </c>
      <c r="N114" s="24" t="str">
        <f t="shared" si="6"/>
        <v>702036 Grünholder Gablingen e.V.</v>
      </c>
    </row>
    <row r="115" spans="11:14" x14ac:dyDescent="0.25">
      <c r="K115" s="24" t="str">
        <f t="shared" si="5"/>
        <v>702</v>
      </c>
      <c r="L115" s="24">
        <v>702037</v>
      </c>
      <c r="M115" s="24" t="s">
        <v>154</v>
      </c>
      <c r="N115" s="24" t="str">
        <f t="shared" si="6"/>
        <v>702037 Schützenges. Gersthofen 1902 e.V.</v>
      </c>
    </row>
    <row r="116" spans="11:14" x14ac:dyDescent="0.25">
      <c r="K116" s="24" t="str">
        <f t="shared" si="5"/>
        <v>702</v>
      </c>
      <c r="L116" s="24">
        <v>702039</v>
      </c>
      <c r="M116" s="24" t="s">
        <v>155</v>
      </c>
      <c r="N116" s="24" t="str">
        <f t="shared" si="6"/>
        <v>702039 SG 1880 Gessertshausen</v>
      </c>
    </row>
    <row r="117" spans="11:14" x14ac:dyDescent="0.25">
      <c r="K117" s="24" t="str">
        <f t="shared" si="5"/>
        <v>702</v>
      </c>
      <c r="L117" s="24">
        <v>702040</v>
      </c>
      <c r="M117" s="24" t="s">
        <v>156</v>
      </c>
      <c r="N117" s="24" t="str">
        <f t="shared" si="6"/>
        <v>702040 SV Edelweiß Göggingen</v>
      </c>
    </row>
    <row r="118" spans="11:14" x14ac:dyDescent="0.25">
      <c r="K118" s="24" t="str">
        <f t="shared" si="5"/>
        <v>702</v>
      </c>
      <c r="L118" s="24">
        <v>702041</v>
      </c>
      <c r="M118" s="24" t="s">
        <v>157</v>
      </c>
      <c r="N118" s="24" t="str">
        <f t="shared" si="6"/>
        <v>702041 Edelweiß Grünenbaindt</v>
      </c>
    </row>
    <row r="119" spans="11:14" x14ac:dyDescent="0.25">
      <c r="K119" s="24" t="str">
        <f t="shared" si="5"/>
        <v>702</v>
      </c>
      <c r="L119" s="24">
        <v>702042</v>
      </c>
      <c r="M119" s="24" t="s">
        <v>158</v>
      </c>
      <c r="N119" s="24" t="str">
        <f t="shared" si="6"/>
        <v>702042 Schützenverein Häder</v>
      </c>
    </row>
    <row r="120" spans="11:14" x14ac:dyDescent="0.25">
      <c r="K120" s="24" t="str">
        <f t="shared" si="5"/>
        <v>702</v>
      </c>
      <c r="L120" s="24">
        <v>702043</v>
      </c>
      <c r="M120" s="24" t="s">
        <v>159</v>
      </c>
      <c r="N120" s="24" t="str">
        <f t="shared" si="6"/>
        <v>702043 SV Hainhofen 1901 e.V.</v>
      </c>
    </row>
    <row r="121" spans="11:14" x14ac:dyDescent="0.25">
      <c r="K121" s="24" t="str">
        <f t="shared" si="5"/>
        <v>702</v>
      </c>
      <c r="L121" s="24">
        <v>702044</v>
      </c>
      <c r="M121" s="24" t="s">
        <v>160</v>
      </c>
      <c r="N121" s="24" t="str">
        <f t="shared" si="6"/>
        <v>702044 Thomas-Schützen Haunstetten</v>
      </c>
    </row>
    <row r="122" spans="11:14" x14ac:dyDescent="0.25">
      <c r="K122" s="24" t="str">
        <f t="shared" si="5"/>
        <v>702</v>
      </c>
      <c r="L122" s="24">
        <v>702045</v>
      </c>
      <c r="M122" s="24" t="s">
        <v>161</v>
      </c>
      <c r="N122" s="24" t="str">
        <f t="shared" si="6"/>
        <v>702045 Ver.SG Haunstetten e.V.</v>
      </c>
    </row>
    <row r="123" spans="11:14" x14ac:dyDescent="0.25">
      <c r="K123" s="24" t="str">
        <f t="shared" si="5"/>
        <v>702</v>
      </c>
      <c r="L123" s="24">
        <v>702046</v>
      </c>
      <c r="M123" s="24" t="s">
        <v>162</v>
      </c>
      <c r="N123" s="24" t="str">
        <f t="shared" si="6"/>
        <v>702046 SV-Edelweiß-Hausen e.V.</v>
      </c>
    </row>
    <row r="124" spans="11:14" x14ac:dyDescent="0.25">
      <c r="K124" s="24" t="str">
        <f t="shared" si="5"/>
        <v>702</v>
      </c>
      <c r="L124" s="24">
        <v>702047</v>
      </c>
      <c r="M124" s="24" t="s">
        <v>163</v>
      </c>
      <c r="N124" s="24" t="str">
        <f t="shared" si="6"/>
        <v>702047 Hubertus Fleinhausen</v>
      </c>
    </row>
    <row r="125" spans="11:14" x14ac:dyDescent="0.25">
      <c r="K125" s="24" t="str">
        <f t="shared" si="5"/>
        <v>702</v>
      </c>
      <c r="L125" s="24">
        <v>702049</v>
      </c>
      <c r="M125" s="24" t="s">
        <v>164</v>
      </c>
      <c r="N125" s="24" t="str">
        <f t="shared" si="6"/>
        <v>702049 FSV-Inningen-Bogen</v>
      </c>
    </row>
    <row r="126" spans="11:14" x14ac:dyDescent="0.25">
      <c r="K126" s="24" t="str">
        <f t="shared" si="5"/>
        <v>702</v>
      </c>
      <c r="L126" s="24">
        <v>702052</v>
      </c>
      <c r="M126" s="24" t="s">
        <v>165</v>
      </c>
      <c r="N126" s="24" t="str">
        <f t="shared" si="6"/>
        <v>702052 Tannengrün Langweid e.V.</v>
      </c>
    </row>
    <row r="127" spans="11:14" x14ac:dyDescent="0.25">
      <c r="K127" s="24" t="str">
        <f t="shared" si="5"/>
        <v>702</v>
      </c>
      <c r="L127" s="24">
        <v>702053</v>
      </c>
      <c r="M127" s="24" t="s">
        <v>166</v>
      </c>
      <c r="N127" s="24" t="str">
        <f t="shared" si="6"/>
        <v>702053 Edelweiß Leitershofen</v>
      </c>
    </row>
    <row r="128" spans="11:14" x14ac:dyDescent="0.25">
      <c r="K128" s="24" t="str">
        <f t="shared" si="5"/>
        <v>702</v>
      </c>
      <c r="L128" s="24">
        <v>702054</v>
      </c>
      <c r="M128" s="24" t="s">
        <v>167</v>
      </c>
      <c r="N128" s="24" t="str">
        <f t="shared" si="6"/>
        <v>702054 Leonhardi-Sch. Maingründel</v>
      </c>
    </row>
    <row r="129" spans="11:14" x14ac:dyDescent="0.25">
      <c r="K129" s="24" t="str">
        <f t="shared" si="5"/>
        <v>702</v>
      </c>
      <c r="L129" s="24">
        <v>702055</v>
      </c>
      <c r="M129" s="24" t="s">
        <v>168</v>
      </c>
      <c r="N129" s="24" t="str">
        <f t="shared" si="6"/>
        <v>702055 Reischenau Oberschöneberg</v>
      </c>
    </row>
    <row r="130" spans="11:14" x14ac:dyDescent="0.25">
      <c r="K130" s="24" t="str">
        <f t="shared" ref="K130:K193" si="7">LEFT(L130,3)</f>
        <v>702</v>
      </c>
      <c r="L130" s="24">
        <v>702056</v>
      </c>
      <c r="M130" s="24" t="s">
        <v>169</v>
      </c>
      <c r="N130" s="24" t="str">
        <f t="shared" ref="N130:N193" si="8">L130&amp;" "&amp;M130</f>
        <v>702056 SSG.Edelw.Ottmarshausen</v>
      </c>
    </row>
    <row r="131" spans="11:14" x14ac:dyDescent="0.25">
      <c r="K131" s="24" t="str">
        <f t="shared" si="7"/>
        <v>702</v>
      </c>
      <c r="L131" s="24">
        <v>702057</v>
      </c>
      <c r="M131" s="24" t="s">
        <v>170</v>
      </c>
      <c r="N131" s="24" t="str">
        <f t="shared" si="8"/>
        <v>702057 Hubertus Reitenbuch</v>
      </c>
    </row>
    <row r="132" spans="11:14" x14ac:dyDescent="0.25">
      <c r="K132" s="24" t="str">
        <f t="shared" si="7"/>
        <v>702</v>
      </c>
      <c r="L132" s="24">
        <v>702058</v>
      </c>
      <c r="M132" s="24" t="s">
        <v>171</v>
      </c>
      <c r="N132" s="24" t="str">
        <f t="shared" si="8"/>
        <v>702058 Schützenverein Ried</v>
      </c>
    </row>
    <row r="133" spans="11:14" x14ac:dyDescent="0.25">
      <c r="K133" s="24" t="str">
        <f t="shared" si="7"/>
        <v>702</v>
      </c>
      <c r="L133" s="24">
        <v>702059</v>
      </c>
      <c r="M133" s="24" t="s">
        <v>172</v>
      </c>
      <c r="N133" s="24" t="str">
        <f t="shared" si="8"/>
        <v>702059 UVF-Schlipsheim Schützenabteilung</v>
      </c>
    </row>
    <row r="134" spans="11:14" x14ac:dyDescent="0.25">
      <c r="K134" s="24" t="str">
        <f t="shared" si="7"/>
        <v>702</v>
      </c>
      <c r="L134" s="24">
        <v>702060</v>
      </c>
      <c r="M134" s="24" t="s">
        <v>173</v>
      </c>
      <c r="N134" s="24" t="str">
        <f t="shared" si="8"/>
        <v>702060 1.Böllerschützen Reischenau e.V.</v>
      </c>
    </row>
    <row r="135" spans="11:14" x14ac:dyDescent="0.25">
      <c r="K135" s="24" t="str">
        <f t="shared" si="7"/>
        <v>702</v>
      </c>
      <c r="L135" s="24">
        <v>702061</v>
      </c>
      <c r="M135" s="24" t="s">
        <v>174</v>
      </c>
      <c r="N135" s="24" t="str">
        <f t="shared" si="8"/>
        <v>702061 Schützenver.Stadtbergen</v>
      </c>
    </row>
    <row r="136" spans="11:14" x14ac:dyDescent="0.25">
      <c r="K136" s="24" t="str">
        <f t="shared" si="7"/>
        <v>702</v>
      </c>
      <c r="L136" s="24">
        <v>702062</v>
      </c>
      <c r="M136" s="24" t="s">
        <v>175</v>
      </c>
      <c r="N136" s="24" t="str">
        <f t="shared" si="8"/>
        <v>702062 "1899" Steinekirch e.V.</v>
      </c>
    </row>
    <row r="137" spans="11:14" x14ac:dyDescent="0.25">
      <c r="K137" s="24" t="str">
        <f t="shared" si="7"/>
        <v>702</v>
      </c>
      <c r="L137" s="24">
        <v>702063</v>
      </c>
      <c r="M137" s="24" t="s">
        <v>176</v>
      </c>
      <c r="N137" s="24" t="str">
        <f t="shared" si="8"/>
        <v>702063 TSV Steppach Schützen</v>
      </c>
    </row>
    <row r="138" spans="11:14" x14ac:dyDescent="0.25">
      <c r="K138" s="24" t="str">
        <f t="shared" si="7"/>
        <v>702</v>
      </c>
      <c r="L138" s="24">
        <v>702064</v>
      </c>
      <c r="M138" s="24" t="s">
        <v>177</v>
      </c>
      <c r="N138" s="24" t="str">
        <f t="shared" si="8"/>
        <v>702064 Edelweiß Stettenhofen</v>
      </c>
    </row>
    <row r="139" spans="11:14" x14ac:dyDescent="0.25">
      <c r="K139" s="24" t="str">
        <f t="shared" si="7"/>
        <v>702</v>
      </c>
      <c r="L139" s="24">
        <v>702065</v>
      </c>
      <c r="M139" s="24" t="s">
        <v>178</v>
      </c>
      <c r="N139" s="24" t="str">
        <f t="shared" si="8"/>
        <v>702065 "Waldheil" Streitheim e.V.</v>
      </c>
    </row>
    <row r="140" spans="11:14" x14ac:dyDescent="0.25">
      <c r="K140" s="24" t="str">
        <f t="shared" si="7"/>
        <v>702</v>
      </c>
      <c r="L140" s="24">
        <v>702066</v>
      </c>
      <c r="M140" s="24" t="s">
        <v>179</v>
      </c>
      <c r="N140" s="24" t="str">
        <f t="shared" si="8"/>
        <v>702066 SV Ustersbach/Mödishofen</v>
      </c>
    </row>
    <row r="141" spans="11:14" x14ac:dyDescent="0.25">
      <c r="K141" s="24" t="str">
        <f t="shared" si="7"/>
        <v>702</v>
      </c>
      <c r="L141" s="24">
        <v>702067</v>
      </c>
      <c r="M141" s="24" t="s">
        <v>180</v>
      </c>
      <c r="N141" s="24" t="str">
        <f t="shared" si="8"/>
        <v>702067 SG 1869 Welden e.V.</v>
      </c>
    </row>
    <row r="142" spans="11:14" x14ac:dyDescent="0.25">
      <c r="K142" s="24" t="str">
        <f t="shared" si="7"/>
        <v>702</v>
      </c>
      <c r="L142" s="24">
        <v>702068</v>
      </c>
      <c r="M142" s="24" t="s">
        <v>181</v>
      </c>
      <c r="N142" s="24" t="str">
        <f t="shared" si="8"/>
        <v>702068 Sechs Buchen Wollbach</v>
      </c>
    </row>
    <row r="143" spans="11:14" x14ac:dyDescent="0.25">
      <c r="K143" s="24" t="str">
        <f t="shared" si="7"/>
        <v>702</v>
      </c>
      <c r="L143" s="24">
        <v>702069</v>
      </c>
      <c r="M143" s="24" t="s">
        <v>182</v>
      </c>
      <c r="N143" s="24" t="str">
        <f t="shared" si="8"/>
        <v>702069 Hattenburg Wollmetshofen</v>
      </c>
    </row>
    <row r="144" spans="11:14" x14ac:dyDescent="0.25">
      <c r="K144" s="24" t="str">
        <f t="shared" si="7"/>
        <v>702</v>
      </c>
      <c r="L144" s="24">
        <v>702070</v>
      </c>
      <c r="M144" s="24" t="s">
        <v>183</v>
      </c>
      <c r="N144" s="24" t="str">
        <f t="shared" si="8"/>
        <v>702070 SV Rothtal Horgau e.V.</v>
      </c>
    </row>
    <row r="145" spans="11:14" x14ac:dyDescent="0.25">
      <c r="K145" s="24" t="str">
        <f t="shared" si="7"/>
        <v>702</v>
      </c>
      <c r="L145" s="24">
        <v>702071</v>
      </c>
      <c r="M145" s="24" t="s">
        <v>184</v>
      </c>
      <c r="N145" s="24" t="str">
        <f t="shared" si="8"/>
        <v>702071 Holzwinkelschützen Bonstetten</v>
      </c>
    </row>
    <row r="146" spans="11:14" x14ac:dyDescent="0.25">
      <c r="K146" s="24" t="str">
        <f t="shared" si="7"/>
        <v>702</v>
      </c>
      <c r="L146" s="24">
        <v>702072</v>
      </c>
      <c r="M146" s="24" t="s">
        <v>185</v>
      </c>
      <c r="N146" s="24" t="str">
        <f t="shared" si="8"/>
        <v>702072 Drei Linden Zusmarshsn.</v>
      </c>
    </row>
    <row r="147" spans="11:14" x14ac:dyDescent="0.25">
      <c r="K147" s="24" t="str">
        <f t="shared" si="7"/>
        <v>702</v>
      </c>
      <c r="L147" s="24">
        <v>702073</v>
      </c>
      <c r="M147" s="24" t="s">
        <v>186</v>
      </c>
      <c r="N147" s="24" t="str">
        <f t="shared" si="8"/>
        <v>702073 SG-Fortuna-EV-Augsburg</v>
      </c>
    </row>
    <row r="148" spans="11:14" x14ac:dyDescent="0.25">
      <c r="K148" s="24" t="str">
        <f t="shared" si="7"/>
        <v>702</v>
      </c>
      <c r="L148" s="24">
        <v>702074</v>
      </c>
      <c r="M148" s="24" t="s">
        <v>187</v>
      </c>
      <c r="N148" s="24" t="str">
        <f t="shared" si="8"/>
        <v>702074 Talschützen Anhausen</v>
      </c>
    </row>
    <row r="149" spans="11:14" x14ac:dyDescent="0.25">
      <c r="K149" s="24" t="str">
        <f t="shared" si="7"/>
        <v>702</v>
      </c>
      <c r="L149" s="24">
        <v>702075</v>
      </c>
      <c r="M149" s="24" t="s">
        <v>188</v>
      </c>
      <c r="N149" s="24" t="str">
        <f t="shared" si="8"/>
        <v>702075 TSV Lützelburg Schützengruppe</v>
      </c>
    </row>
    <row r="150" spans="11:14" x14ac:dyDescent="0.25">
      <c r="K150" s="24" t="str">
        <f t="shared" si="7"/>
        <v>702</v>
      </c>
      <c r="L150" s="24">
        <v>702076</v>
      </c>
      <c r="M150" s="24" t="s">
        <v>189</v>
      </c>
      <c r="N150" s="24" t="str">
        <f t="shared" si="8"/>
        <v>702076 Edelweiß Margertshausen</v>
      </c>
    </row>
    <row r="151" spans="11:14" x14ac:dyDescent="0.25">
      <c r="K151" s="24" t="str">
        <f t="shared" si="7"/>
        <v>702</v>
      </c>
      <c r="L151" s="24">
        <v>702077</v>
      </c>
      <c r="M151" s="24" t="s">
        <v>190</v>
      </c>
      <c r="N151" s="24" t="str">
        <f t="shared" si="8"/>
        <v>702077 Waffenfreunde Augsburg e.V.</v>
      </c>
    </row>
    <row r="152" spans="11:14" x14ac:dyDescent="0.25">
      <c r="K152" s="24" t="str">
        <f t="shared" si="7"/>
        <v>702</v>
      </c>
      <c r="L152" s="24">
        <v>702078</v>
      </c>
      <c r="M152" s="24" t="s">
        <v>191</v>
      </c>
      <c r="N152" s="24" t="str">
        <f t="shared" si="8"/>
        <v>702078 1.Augsb. Schwarzpulver-Schützen e.V.</v>
      </c>
    </row>
    <row r="153" spans="11:14" x14ac:dyDescent="0.25">
      <c r="K153" s="24" t="str">
        <f t="shared" si="7"/>
        <v>702</v>
      </c>
      <c r="L153" s="24">
        <v>702079</v>
      </c>
      <c r="M153" s="24" t="s">
        <v>192</v>
      </c>
      <c r="N153" s="24" t="str">
        <f t="shared" si="8"/>
        <v>702079 Jägerblut Neumünster</v>
      </c>
    </row>
    <row r="154" spans="11:14" x14ac:dyDescent="0.25">
      <c r="K154" s="24" t="str">
        <f t="shared" si="7"/>
        <v>702</v>
      </c>
      <c r="L154" s="24">
        <v>702080</v>
      </c>
      <c r="M154" s="24" t="s">
        <v>193</v>
      </c>
      <c r="N154" s="24" t="str">
        <f t="shared" si="8"/>
        <v>702080 ESV Augsburg Pistole</v>
      </c>
    </row>
    <row r="155" spans="11:14" x14ac:dyDescent="0.25">
      <c r="K155" s="24" t="str">
        <f t="shared" si="7"/>
        <v>702</v>
      </c>
      <c r="L155" s="24">
        <v>702084</v>
      </c>
      <c r="M155" s="24" t="s">
        <v>194</v>
      </c>
      <c r="N155" s="24" t="str">
        <f t="shared" si="8"/>
        <v>702084 TSV-Augsburg-Inningen</v>
      </c>
    </row>
    <row r="156" spans="11:14" x14ac:dyDescent="0.25">
      <c r="K156" s="24" t="str">
        <f t="shared" si="7"/>
        <v>702</v>
      </c>
      <c r="L156" s="24">
        <v>702085</v>
      </c>
      <c r="M156" s="24" t="s">
        <v>195</v>
      </c>
      <c r="N156" s="24" t="str">
        <f t="shared" si="8"/>
        <v>702085 Bogen-Schützen-Club Lindach e.V.</v>
      </c>
    </row>
    <row r="157" spans="11:14" x14ac:dyDescent="0.25">
      <c r="K157" s="24" t="str">
        <f t="shared" si="7"/>
        <v>702</v>
      </c>
      <c r="L157" s="24">
        <v>702086</v>
      </c>
      <c r="M157" s="24" t="s">
        <v>196</v>
      </c>
      <c r="N157" s="24" t="str">
        <f t="shared" si="8"/>
        <v>702086 Bergschützen Wollishausen</v>
      </c>
    </row>
    <row r="158" spans="11:14" x14ac:dyDescent="0.25">
      <c r="K158" s="24" t="str">
        <f t="shared" si="7"/>
        <v>702</v>
      </c>
      <c r="L158" s="24">
        <v>702087</v>
      </c>
      <c r="M158" s="24" t="s">
        <v>197</v>
      </c>
      <c r="N158" s="24" t="str">
        <f t="shared" si="8"/>
        <v>702087 Sharpshooters Augsburg e.V.</v>
      </c>
    </row>
    <row r="159" spans="11:14" x14ac:dyDescent="0.25">
      <c r="K159" s="24" t="str">
        <f t="shared" si="7"/>
        <v>702</v>
      </c>
      <c r="L159" s="24">
        <v>702089</v>
      </c>
      <c r="M159" s="24" t="s">
        <v>198</v>
      </c>
      <c r="N159" s="24" t="str">
        <f t="shared" si="8"/>
        <v>702089 SG Stauden Fischach e.V.</v>
      </c>
    </row>
    <row r="160" spans="11:14" x14ac:dyDescent="0.25">
      <c r="K160" s="24" t="str">
        <f t="shared" si="7"/>
        <v>703</v>
      </c>
      <c r="L160" s="24">
        <v>703001</v>
      </c>
      <c r="M160" s="24" t="s">
        <v>199</v>
      </c>
      <c r="N160" s="24" t="str">
        <f t="shared" si="8"/>
        <v>703001 Vereinigt.Schützenges.e.V. Babenhausen</v>
      </c>
    </row>
    <row r="161" spans="11:14" x14ac:dyDescent="0.25">
      <c r="K161" s="24" t="str">
        <f t="shared" si="7"/>
        <v>703</v>
      </c>
      <c r="L161" s="24">
        <v>703002</v>
      </c>
      <c r="M161" s="24" t="s">
        <v>200</v>
      </c>
      <c r="N161" s="24" t="str">
        <f t="shared" si="8"/>
        <v>703002 S.F.V.Buchenwald Dietershofen e.V. 1905</v>
      </c>
    </row>
    <row r="162" spans="11:14" x14ac:dyDescent="0.25">
      <c r="K162" s="24" t="str">
        <f t="shared" si="7"/>
        <v>703</v>
      </c>
      <c r="L162" s="24">
        <v>703003</v>
      </c>
      <c r="M162" s="24" t="s">
        <v>201</v>
      </c>
      <c r="N162" s="24" t="str">
        <f t="shared" si="8"/>
        <v>703003 SV Engishausen eV.</v>
      </c>
    </row>
    <row r="163" spans="11:14" x14ac:dyDescent="0.25">
      <c r="K163" s="24" t="str">
        <f t="shared" si="7"/>
        <v>703</v>
      </c>
      <c r="L163" s="24">
        <v>703004</v>
      </c>
      <c r="M163" s="24" t="s">
        <v>202</v>
      </c>
      <c r="N163" s="24" t="str">
        <f t="shared" si="8"/>
        <v>703004 SchV. Filzingen e.V. 1950</v>
      </c>
    </row>
    <row r="164" spans="11:14" x14ac:dyDescent="0.25">
      <c r="K164" s="24" t="str">
        <f t="shared" si="7"/>
        <v>703</v>
      </c>
      <c r="L164" s="24">
        <v>703005</v>
      </c>
      <c r="M164" s="24" t="s">
        <v>203</v>
      </c>
      <c r="N164" s="24" t="str">
        <f t="shared" si="8"/>
        <v>703005 Hubertus Greimeltshofen</v>
      </c>
    </row>
    <row r="165" spans="11:14" x14ac:dyDescent="0.25">
      <c r="K165" s="24" t="str">
        <f t="shared" si="7"/>
        <v>703</v>
      </c>
      <c r="L165" s="24">
        <v>703006</v>
      </c>
      <c r="M165" s="24" t="s">
        <v>204</v>
      </c>
      <c r="N165" s="24" t="str">
        <f t="shared" si="8"/>
        <v>703006 SV Herretshofen</v>
      </c>
    </row>
    <row r="166" spans="11:14" x14ac:dyDescent="0.25">
      <c r="K166" s="24" t="str">
        <f t="shared" si="7"/>
        <v>703</v>
      </c>
      <c r="L166" s="24">
        <v>703007</v>
      </c>
      <c r="M166" s="24" t="s">
        <v>205</v>
      </c>
      <c r="N166" s="24" t="str">
        <f t="shared" si="8"/>
        <v>703007 Schützenverein Hörlis</v>
      </c>
    </row>
    <row r="167" spans="11:14" x14ac:dyDescent="0.25">
      <c r="K167" s="24" t="str">
        <f t="shared" si="7"/>
        <v>703</v>
      </c>
      <c r="L167" s="24">
        <v>703008</v>
      </c>
      <c r="M167" s="24" t="s">
        <v>206</v>
      </c>
      <c r="N167" s="24" t="str">
        <f t="shared" si="8"/>
        <v>703008 Schützenverein Kellmünz e.V.</v>
      </c>
    </row>
    <row r="168" spans="11:14" x14ac:dyDescent="0.25">
      <c r="K168" s="24" t="str">
        <f t="shared" si="7"/>
        <v>703</v>
      </c>
      <c r="L168" s="24">
        <v>703009</v>
      </c>
      <c r="M168" s="24" t="s">
        <v>207</v>
      </c>
      <c r="N168" s="24" t="str">
        <f t="shared" si="8"/>
        <v>703009 SV Kettersh.-Bebenhausen e.V.</v>
      </c>
    </row>
    <row r="169" spans="11:14" x14ac:dyDescent="0.25">
      <c r="K169" s="24" t="str">
        <f t="shared" si="7"/>
        <v>703</v>
      </c>
      <c r="L169" s="24">
        <v>703010</v>
      </c>
      <c r="M169" s="24" t="s">
        <v>208</v>
      </c>
      <c r="N169" s="24" t="str">
        <f t="shared" si="8"/>
        <v>703010 SG-Kirchhaslach</v>
      </c>
    </row>
    <row r="170" spans="11:14" x14ac:dyDescent="0.25">
      <c r="K170" s="24" t="str">
        <f t="shared" si="7"/>
        <v>703</v>
      </c>
      <c r="L170" s="24">
        <v>703011</v>
      </c>
      <c r="M170" s="24" t="s">
        <v>209</v>
      </c>
      <c r="N170" s="24" t="str">
        <f t="shared" si="8"/>
        <v>703011 SV Klosterbeuren</v>
      </c>
    </row>
    <row r="171" spans="11:14" x14ac:dyDescent="0.25">
      <c r="K171" s="24" t="str">
        <f t="shared" si="7"/>
        <v>703</v>
      </c>
      <c r="L171" s="24">
        <v>703012</v>
      </c>
      <c r="M171" s="24" t="s">
        <v>210</v>
      </c>
      <c r="N171" s="24" t="str">
        <f t="shared" si="8"/>
        <v>703012 Falk Mohrenhausen</v>
      </c>
    </row>
    <row r="172" spans="11:14" x14ac:dyDescent="0.25">
      <c r="K172" s="24" t="str">
        <f t="shared" si="7"/>
        <v>703</v>
      </c>
      <c r="L172" s="24">
        <v>703013</v>
      </c>
      <c r="M172" s="24" t="s">
        <v>211</v>
      </c>
      <c r="N172" s="24" t="str">
        <f t="shared" si="8"/>
        <v>703013 Schützenverein Oberroth 1904 e.V.</v>
      </c>
    </row>
    <row r="173" spans="11:14" x14ac:dyDescent="0.25">
      <c r="K173" s="24" t="str">
        <f t="shared" si="7"/>
        <v>703</v>
      </c>
      <c r="L173" s="24">
        <v>703014</v>
      </c>
      <c r="M173" s="24" t="s">
        <v>212</v>
      </c>
      <c r="N173" s="24" t="str">
        <f t="shared" si="8"/>
        <v>703014 SV "Römerturm" e.V. Oberschönegg</v>
      </c>
    </row>
    <row r="174" spans="11:14" x14ac:dyDescent="0.25">
      <c r="K174" s="24" t="str">
        <f t="shared" si="7"/>
        <v>703</v>
      </c>
      <c r="L174" s="24">
        <v>703015</v>
      </c>
      <c r="M174" s="24" t="s">
        <v>213</v>
      </c>
      <c r="N174" s="24" t="str">
        <f t="shared" si="8"/>
        <v>703015 SV Osterberg e.V.</v>
      </c>
    </row>
    <row r="175" spans="11:14" x14ac:dyDescent="0.25">
      <c r="K175" s="24" t="str">
        <f t="shared" si="7"/>
        <v>703</v>
      </c>
      <c r="L175" s="24">
        <v>703016</v>
      </c>
      <c r="M175" s="24" t="s">
        <v>214</v>
      </c>
      <c r="N175" s="24" t="str">
        <f t="shared" si="8"/>
        <v>703016 SV Waldfrieden Reichau e.V.</v>
      </c>
    </row>
    <row r="176" spans="11:14" x14ac:dyDescent="0.25">
      <c r="K176" s="24" t="str">
        <f t="shared" si="7"/>
        <v>703</v>
      </c>
      <c r="L176" s="24">
        <v>703017</v>
      </c>
      <c r="M176" s="24" t="s">
        <v>215</v>
      </c>
      <c r="N176" s="24" t="str">
        <f t="shared" si="8"/>
        <v>703017 Tagobert e.V. Tafertshofen</v>
      </c>
    </row>
    <row r="177" spans="11:14" x14ac:dyDescent="0.25">
      <c r="K177" s="24" t="str">
        <f t="shared" si="7"/>
        <v>703</v>
      </c>
      <c r="L177" s="24">
        <v>703018</v>
      </c>
      <c r="M177" s="24" t="s">
        <v>216</v>
      </c>
      <c r="N177" s="24" t="str">
        <f t="shared" si="8"/>
        <v>703018 SV "St.Georg" Weiler</v>
      </c>
    </row>
    <row r="178" spans="11:14" x14ac:dyDescent="0.25">
      <c r="K178" s="24" t="str">
        <f t="shared" si="7"/>
        <v>703</v>
      </c>
      <c r="L178" s="24">
        <v>703019</v>
      </c>
      <c r="M178" s="24" t="s">
        <v>217</v>
      </c>
      <c r="N178" s="24" t="str">
        <f t="shared" si="8"/>
        <v>703019 Schützenverein Weinried e.V.</v>
      </c>
    </row>
    <row r="179" spans="11:14" x14ac:dyDescent="0.25">
      <c r="K179" s="24" t="str">
        <f t="shared" si="7"/>
        <v>703</v>
      </c>
      <c r="L179" s="24">
        <v>703020</v>
      </c>
      <c r="M179" s="24" t="s">
        <v>218</v>
      </c>
      <c r="N179" s="24" t="str">
        <f t="shared" si="8"/>
        <v>703020 SV Winterrieden 1920 e.V.</v>
      </c>
    </row>
    <row r="180" spans="11:14" x14ac:dyDescent="0.25">
      <c r="K180" s="24" t="str">
        <f t="shared" si="7"/>
        <v>703</v>
      </c>
      <c r="L180" s="24">
        <v>703021</v>
      </c>
      <c r="M180" s="24" t="s">
        <v>219</v>
      </c>
      <c r="N180" s="24" t="str">
        <f t="shared" si="8"/>
        <v>703021 SV Zaiertshofen</v>
      </c>
    </row>
    <row r="181" spans="11:14" x14ac:dyDescent="0.25">
      <c r="K181" s="24" t="str">
        <f t="shared" si="7"/>
        <v>703</v>
      </c>
      <c r="L181" s="24">
        <v>703022</v>
      </c>
      <c r="M181" s="24" t="s">
        <v>220</v>
      </c>
      <c r="N181" s="24" t="str">
        <f t="shared" si="8"/>
        <v>703022 Sportschützen Gau Babenhausen</v>
      </c>
    </row>
    <row r="182" spans="11:14" x14ac:dyDescent="0.25">
      <c r="K182" s="24" t="str">
        <f t="shared" si="7"/>
        <v>704</v>
      </c>
      <c r="L182" s="24">
        <v>704001</v>
      </c>
      <c r="M182" s="24" t="s">
        <v>221</v>
      </c>
      <c r="N182" s="24" t="str">
        <f t="shared" si="8"/>
        <v>704001 Kgl.priv.SG Burgau</v>
      </c>
    </row>
    <row r="183" spans="11:14" x14ac:dyDescent="0.25">
      <c r="K183" s="24" t="str">
        <f t="shared" si="7"/>
        <v>704</v>
      </c>
      <c r="L183" s="24">
        <v>704002</v>
      </c>
      <c r="M183" s="24" t="s">
        <v>222</v>
      </c>
      <c r="N183" s="24" t="str">
        <f t="shared" si="8"/>
        <v>704002 SV Burtenbach 1897 e.V.</v>
      </c>
    </row>
    <row r="184" spans="11:14" x14ac:dyDescent="0.25">
      <c r="K184" s="24" t="str">
        <f t="shared" si="7"/>
        <v>704</v>
      </c>
      <c r="L184" s="24">
        <v>704003</v>
      </c>
      <c r="M184" s="24" t="s">
        <v>223</v>
      </c>
      <c r="N184" s="24" t="str">
        <f t="shared" si="8"/>
        <v>704003 SV Hirschsprung Freihalden</v>
      </c>
    </row>
    <row r="185" spans="11:14" x14ac:dyDescent="0.25">
      <c r="K185" s="24" t="str">
        <f t="shared" si="7"/>
        <v>704</v>
      </c>
      <c r="L185" s="24">
        <v>704006</v>
      </c>
      <c r="M185" s="24" t="s">
        <v>224</v>
      </c>
      <c r="N185" s="24" t="str">
        <f t="shared" si="8"/>
        <v>704006 SV Eintracht Haldenwang</v>
      </c>
    </row>
    <row r="186" spans="11:14" x14ac:dyDescent="0.25">
      <c r="K186" s="24" t="str">
        <f t="shared" si="7"/>
        <v>704</v>
      </c>
      <c r="L186" s="24">
        <v>704008</v>
      </c>
      <c r="M186" s="24" t="s">
        <v>225</v>
      </c>
      <c r="N186" s="24" t="str">
        <f t="shared" si="8"/>
        <v>704008 SchV 1866 Jettingen e. V.</v>
      </c>
    </row>
    <row r="187" spans="11:14" x14ac:dyDescent="0.25">
      <c r="K187" s="24" t="str">
        <f t="shared" si="7"/>
        <v>704</v>
      </c>
      <c r="L187" s="24">
        <v>704009</v>
      </c>
      <c r="M187" s="24" t="s">
        <v>226</v>
      </c>
      <c r="N187" s="24" t="str">
        <f t="shared" si="8"/>
        <v>704009 Frohsinn Konzenberg e. V.</v>
      </c>
    </row>
    <row r="188" spans="11:14" x14ac:dyDescent="0.25">
      <c r="K188" s="24" t="str">
        <f t="shared" si="7"/>
        <v>704</v>
      </c>
      <c r="L188" s="24">
        <v>704010</v>
      </c>
      <c r="M188" s="24" t="s">
        <v>227</v>
      </c>
      <c r="N188" s="24" t="str">
        <f t="shared" si="8"/>
        <v>704010 SchV Landensberg e. V.</v>
      </c>
    </row>
    <row r="189" spans="11:14" x14ac:dyDescent="0.25">
      <c r="K189" s="24" t="str">
        <f t="shared" si="7"/>
        <v>704</v>
      </c>
      <c r="L189" s="24">
        <v>704011</v>
      </c>
      <c r="M189" s="24" t="s">
        <v>228</v>
      </c>
      <c r="N189" s="24" t="str">
        <f t="shared" si="8"/>
        <v>704011 Schützenverein 1910 Limbach e. V.</v>
      </c>
    </row>
    <row r="190" spans="11:14" x14ac:dyDescent="0.25">
      <c r="K190" s="24" t="str">
        <f t="shared" si="7"/>
        <v>704</v>
      </c>
      <c r="L190" s="24">
        <v>704012</v>
      </c>
      <c r="M190" s="24" t="s">
        <v>229</v>
      </c>
      <c r="N190" s="24" t="str">
        <f t="shared" si="8"/>
        <v>704012 Gem. Sch. Mindelaltheim 1903 e. V.</v>
      </c>
    </row>
    <row r="191" spans="11:14" x14ac:dyDescent="0.25">
      <c r="K191" s="24" t="str">
        <f t="shared" si="7"/>
        <v>704</v>
      </c>
      <c r="L191" s="24">
        <v>704013</v>
      </c>
      <c r="M191" s="24" t="s">
        <v>230</v>
      </c>
      <c r="N191" s="24" t="str">
        <f t="shared" si="8"/>
        <v>704013 SG 1913 Oberknöringen e. V.</v>
      </c>
    </row>
    <row r="192" spans="11:14" x14ac:dyDescent="0.25">
      <c r="K192" s="24" t="str">
        <f t="shared" si="7"/>
        <v>704</v>
      </c>
      <c r="L192" s="24">
        <v>704014</v>
      </c>
      <c r="M192" s="24" t="s">
        <v>231</v>
      </c>
      <c r="N192" s="24" t="str">
        <f t="shared" si="8"/>
        <v>704014 SV Hubertus Oberwaldbach e. V.</v>
      </c>
    </row>
    <row r="193" spans="11:14" x14ac:dyDescent="0.25">
      <c r="K193" s="24" t="str">
        <f t="shared" si="7"/>
        <v>704</v>
      </c>
      <c r="L193" s="24">
        <v>704015</v>
      </c>
      <c r="M193" s="24" t="s">
        <v>232</v>
      </c>
      <c r="N193" s="24" t="str">
        <f t="shared" si="8"/>
        <v>704015 Schützenverein Röfingen e. V.</v>
      </c>
    </row>
    <row r="194" spans="11:14" x14ac:dyDescent="0.25">
      <c r="K194" s="24" t="str">
        <f t="shared" ref="K194:K257" si="9">LEFT(L194,3)</f>
        <v>704</v>
      </c>
      <c r="L194" s="24">
        <v>704016</v>
      </c>
      <c r="M194" s="24" t="s">
        <v>233</v>
      </c>
      <c r="N194" s="24" t="str">
        <f t="shared" ref="N194:N257" si="10">L194&amp;" "&amp;M194</f>
        <v>704016 SchV Alpenrose Roßhaupten e. V.</v>
      </c>
    </row>
    <row r="195" spans="11:14" x14ac:dyDescent="0.25">
      <c r="K195" s="24" t="str">
        <f t="shared" si="9"/>
        <v>704</v>
      </c>
      <c r="L195" s="24">
        <v>704017</v>
      </c>
      <c r="M195" s="24" t="s">
        <v>234</v>
      </c>
      <c r="N195" s="24" t="str">
        <f t="shared" si="10"/>
        <v>704017 SchV 1921 Scheppach e. V.</v>
      </c>
    </row>
    <row r="196" spans="11:14" x14ac:dyDescent="0.25">
      <c r="K196" s="24" t="str">
        <f t="shared" si="9"/>
        <v>704</v>
      </c>
      <c r="L196" s="24">
        <v>704019</v>
      </c>
      <c r="M196" s="24" t="s">
        <v>235</v>
      </c>
      <c r="N196" s="24" t="str">
        <f t="shared" si="10"/>
        <v>704019 SchV Edelweiß Waldkirch</v>
      </c>
    </row>
    <row r="197" spans="11:14" x14ac:dyDescent="0.25">
      <c r="K197" s="24" t="str">
        <f t="shared" si="9"/>
        <v>704</v>
      </c>
      <c r="L197" s="24">
        <v>704021</v>
      </c>
      <c r="M197" s="24" t="s">
        <v>236</v>
      </c>
      <c r="N197" s="24" t="str">
        <f t="shared" si="10"/>
        <v>704021 SV Edelweiß Winterbach</v>
      </c>
    </row>
    <row r="198" spans="11:14" x14ac:dyDescent="0.25">
      <c r="K198" s="24" t="str">
        <f t="shared" si="9"/>
        <v>704</v>
      </c>
      <c r="L198" s="24">
        <v>704022</v>
      </c>
      <c r="M198" s="24" t="s">
        <v>237</v>
      </c>
      <c r="N198" s="24" t="str">
        <f t="shared" si="10"/>
        <v>704022 SV Erlental Mönstetten e. V.</v>
      </c>
    </row>
    <row r="199" spans="11:14" x14ac:dyDescent="0.25">
      <c r="K199" s="24" t="str">
        <f t="shared" si="9"/>
        <v>704</v>
      </c>
      <c r="L199" s="24">
        <v>704023</v>
      </c>
      <c r="M199" s="24" t="s">
        <v>238</v>
      </c>
      <c r="N199" s="24" t="str">
        <f t="shared" si="10"/>
        <v>704023 SV Gut-Ziel e. V. Schnuttenbach</v>
      </c>
    </row>
    <row r="200" spans="11:14" x14ac:dyDescent="0.25">
      <c r="K200" s="24" t="str">
        <f t="shared" si="9"/>
        <v>704</v>
      </c>
      <c r="L200" s="24">
        <v>704025</v>
      </c>
      <c r="M200" s="24" t="s">
        <v>239</v>
      </c>
      <c r="N200" s="24" t="str">
        <f t="shared" si="10"/>
        <v>704025 Schützenverein Kemnat e. V.</v>
      </c>
    </row>
    <row r="201" spans="11:14" x14ac:dyDescent="0.25">
      <c r="K201" s="24" t="str">
        <f t="shared" si="9"/>
        <v>704</v>
      </c>
      <c r="L201" s="24">
        <v>704026</v>
      </c>
      <c r="M201" s="24" t="s">
        <v>240</v>
      </c>
      <c r="N201" s="24" t="str">
        <f t="shared" si="10"/>
        <v>704026 VL-, Sport-u.BSV e.V. Unterknöringen</v>
      </c>
    </row>
    <row r="202" spans="11:14" x14ac:dyDescent="0.25">
      <c r="K202" s="24" t="str">
        <f t="shared" si="9"/>
        <v>704</v>
      </c>
      <c r="L202" s="24">
        <v>704028</v>
      </c>
      <c r="M202" s="24" t="s">
        <v>241</v>
      </c>
      <c r="N202" s="24" t="str">
        <f t="shared" si="10"/>
        <v>704028 Sportschützen Gau 704 e.V.</v>
      </c>
    </row>
    <row r="203" spans="11:14" x14ac:dyDescent="0.25">
      <c r="K203" s="24" t="str">
        <f t="shared" si="9"/>
        <v>705</v>
      </c>
      <c r="L203" s="24">
        <v>705001</v>
      </c>
      <c r="M203" s="24" t="s">
        <v>242</v>
      </c>
      <c r="N203" s="24" t="str">
        <f t="shared" si="10"/>
        <v>705001 SV Aschberg Aislingen e.V.</v>
      </c>
    </row>
    <row r="204" spans="11:14" x14ac:dyDescent="0.25">
      <c r="K204" s="24" t="str">
        <f t="shared" si="9"/>
        <v>705</v>
      </c>
      <c r="L204" s="24">
        <v>705002</v>
      </c>
      <c r="M204" s="24" t="s">
        <v>243</v>
      </c>
      <c r="N204" s="24" t="str">
        <f t="shared" si="10"/>
        <v>705002 Frisch Auf Altenberg</v>
      </c>
    </row>
    <row r="205" spans="11:14" x14ac:dyDescent="0.25">
      <c r="K205" s="24" t="str">
        <f t="shared" si="9"/>
        <v>705</v>
      </c>
      <c r="L205" s="24">
        <v>705003</v>
      </c>
      <c r="M205" s="24" t="s">
        <v>244</v>
      </c>
      <c r="N205" s="24" t="str">
        <f t="shared" si="10"/>
        <v>705003 SG Hubertus Bachhagel</v>
      </c>
    </row>
    <row r="206" spans="11:14" x14ac:dyDescent="0.25">
      <c r="K206" s="24" t="str">
        <f t="shared" si="9"/>
        <v>705</v>
      </c>
      <c r="L206" s="24">
        <v>705004</v>
      </c>
      <c r="M206" s="24" t="s">
        <v>245</v>
      </c>
      <c r="N206" s="24" t="str">
        <f t="shared" si="10"/>
        <v>705004 Schützen Ballmertshofen</v>
      </c>
    </row>
    <row r="207" spans="11:14" x14ac:dyDescent="0.25">
      <c r="K207" s="24" t="str">
        <f t="shared" si="9"/>
        <v>705</v>
      </c>
      <c r="L207" s="24">
        <v>705006</v>
      </c>
      <c r="M207" s="24" t="s">
        <v>246</v>
      </c>
      <c r="N207" s="24" t="str">
        <f t="shared" si="10"/>
        <v>705006 Hubertus Blindheim</v>
      </c>
    </row>
    <row r="208" spans="11:14" x14ac:dyDescent="0.25">
      <c r="K208" s="24" t="str">
        <f t="shared" si="9"/>
        <v>705</v>
      </c>
      <c r="L208" s="24">
        <v>705007</v>
      </c>
      <c r="M208" s="24" t="s">
        <v>247</v>
      </c>
      <c r="N208" s="24" t="str">
        <f t="shared" si="10"/>
        <v>705007 Schützengesellschaft Brenz e.V.</v>
      </c>
    </row>
    <row r="209" spans="11:14" x14ac:dyDescent="0.25">
      <c r="K209" s="24" t="str">
        <f t="shared" si="9"/>
        <v>705</v>
      </c>
      <c r="L209" s="24">
        <v>705008</v>
      </c>
      <c r="M209" s="24" t="s">
        <v>248</v>
      </c>
      <c r="N209" s="24" t="str">
        <f t="shared" si="10"/>
        <v>705008 Schützenverein Burghagel e.V.</v>
      </c>
    </row>
    <row r="210" spans="11:14" x14ac:dyDescent="0.25">
      <c r="K210" s="24" t="str">
        <f t="shared" si="9"/>
        <v>705</v>
      </c>
      <c r="L210" s="24">
        <v>705009</v>
      </c>
      <c r="M210" s="24" t="s">
        <v>249</v>
      </c>
      <c r="N210" s="24" t="str">
        <f t="shared" si="10"/>
        <v>705009 Hubertus Dattenhausen</v>
      </c>
    </row>
    <row r="211" spans="11:14" x14ac:dyDescent="0.25">
      <c r="K211" s="24" t="str">
        <f t="shared" si="9"/>
        <v>705</v>
      </c>
      <c r="L211" s="24">
        <v>705010</v>
      </c>
      <c r="M211" s="24" t="s">
        <v>250</v>
      </c>
      <c r="N211" s="24" t="str">
        <f t="shared" si="10"/>
        <v>705010 Eichenlaub Deisenhofen</v>
      </c>
    </row>
    <row r="212" spans="11:14" x14ac:dyDescent="0.25">
      <c r="K212" s="24" t="str">
        <f t="shared" si="9"/>
        <v>705</v>
      </c>
      <c r="L212" s="24">
        <v>705011</v>
      </c>
      <c r="M212" s="24" t="s">
        <v>251</v>
      </c>
      <c r="N212" s="24" t="str">
        <f t="shared" si="10"/>
        <v>705011 SV "Hub." Demmingen e.V.</v>
      </c>
    </row>
    <row r="213" spans="11:14" x14ac:dyDescent="0.25">
      <c r="K213" s="24" t="str">
        <f t="shared" si="9"/>
        <v>705</v>
      </c>
      <c r="L213" s="24">
        <v>705012</v>
      </c>
      <c r="M213" s="24" t="s">
        <v>252</v>
      </c>
      <c r="N213" s="24" t="str">
        <f t="shared" si="10"/>
        <v>705012 Sportschg. 1827 Dillingen e.V.</v>
      </c>
    </row>
    <row r="214" spans="11:14" x14ac:dyDescent="0.25">
      <c r="K214" s="24" t="str">
        <f t="shared" si="9"/>
        <v>705</v>
      </c>
      <c r="L214" s="24">
        <v>705013</v>
      </c>
      <c r="M214" s="24" t="s">
        <v>253</v>
      </c>
      <c r="N214" s="24" t="str">
        <f t="shared" si="10"/>
        <v>705013 DBE-Sportschützen</v>
      </c>
    </row>
    <row r="215" spans="11:14" x14ac:dyDescent="0.25">
      <c r="K215" s="24" t="str">
        <f t="shared" si="9"/>
        <v>705</v>
      </c>
      <c r="L215" s="24">
        <v>705015</v>
      </c>
      <c r="M215" s="24" t="s">
        <v>254</v>
      </c>
      <c r="N215" s="24" t="str">
        <f t="shared" si="10"/>
        <v>705015 Schützenverein Dischingen</v>
      </c>
    </row>
    <row r="216" spans="11:14" x14ac:dyDescent="0.25">
      <c r="K216" s="24" t="str">
        <f t="shared" si="9"/>
        <v>705</v>
      </c>
      <c r="L216" s="24">
        <v>705016</v>
      </c>
      <c r="M216" s="24" t="s">
        <v>255</v>
      </c>
      <c r="N216" s="24" t="str">
        <f t="shared" si="10"/>
        <v>705016 St.Hubertus 1869 Donaualtheim</v>
      </c>
    </row>
    <row r="217" spans="11:14" x14ac:dyDescent="0.25">
      <c r="K217" s="24" t="str">
        <f t="shared" si="9"/>
        <v>705</v>
      </c>
      <c r="L217" s="24">
        <v>705017</v>
      </c>
      <c r="M217" s="24" t="s">
        <v>256</v>
      </c>
      <c r="N217" s="24" t="str">
        <f t="shared" si="10"/>
        <v>705017 Schützen Dunstelkingen</v>
      </c>
    </row>
    <row r="218" spans="11:14" x14ac:dyDescent="0.25">
      <c r="K218" s="24" t="str">
        <f t="shared" si="9"/>
        <v>705</v>
      </c>
      <c r="L218" s="24">
        <v>705018</v>
      </c>
      <c r="M218" s="24" t="s">
        <v>257</v>
      </c>
      <c r="N218" s="24" t="str">
        <f t="shared" si="10"/>
        <v>705018 SSV Eglingen</v>
      </c>
    </row>
    <row r="219" spans="11:14" x14ac:dyDescent="0.25">
      <c r="K219" s="24" t="str">
        <f t="shared" si="9"/>
        <v>705</v>
      </c>
      <c r="L219" s="24">
        <v>705019</v>
      </c>
      <c r="M219" s="24" t="s">
        <v>258</v>
      </c>
      <c r="N219" s="24" t="str">
        <f t="shared" si="10"/>
        <v>705019 "Tell" Eppisburg</v>
      </c>
    </row>
    <row r="220" spans="11:14" x14ac:dyDescent="0.25">
      <c r="K220" s="24" t="str">
        <f t="shared" si="9"/>
        <v>705</v>
      </c>
      <c r="L220" s="24">
        <v>705020</v>
      </c>
      <c r="M220" s="24" t="s">
        <v>259</v>
      </c>
      <c r="N220" s="24" t="str">
        <f t="shared" si="10"/>
        <v>705020 Kastell Faimingen e.V.</v>
      </c>
    </row>
    <row r="221" spans="11:14" x14ac:dyDescent="0.25">
      <c r="K221" s="24" t="str">
        <f t="shared" si="9"/>
        <v>705</v>
      </c>
      <c r="L221" s="24">
        <v>705021</v>
      </c>
      <c r="M221" s="24" t="s">
        <v>260</v>
      </c>
      <c r="N221" s="24" t="str">
        <f t="shared" si="10"/>
        <v>705021 SV Frauenriedhausen e.V.</v>
      </c>
    </row>
    <row r="222" spans="11:14" x14ac:dyDescent="0.25">
      <c r="K222" s="24" t="str">
        <f t="shared" si="9"/>
        <v>705</v>
      </c>
      <c r="L222" s="24">
        <v>705022</v>
      </c>
      <c r="M222" s="24" t="s">
        <v>261</v>
      </c>
      <c r="N222" s="24" t="str">
        <f t="shared" si="10"/>
        <v>705022 SV und Gesangsverein Frickingen</v>
      </c>
    </row>
    <row r="223" spans="11:14" x14ac:dyDescent="0.25">
      <c r="K223" s="24" t="str">
        <f t="shared" si="9"/>
        <v>705</v>
      </c>
      <c r="L223" s="24">
        <v>705023</v>
      </c>
      <c r="M223" s="24" t="s">
        <v>262</v>
      </c>
      <c r="N223" s="24" t="str">
        <f t="shared" si="10"/>
        <v>705023 SG Fristingen 1901 e.V.</v>
      </c>
    </row>
    <row r="224" spans="11:14" x14ac:dyDescent="0.25">
      <c r="K224" s="24" t="str">
        <f t="shared" si="9"/>
        <v>705</v>
      </c>
      <c r="L224" s="24">
        <v>705024</v>
      </c>
      <c r="M224" s="24" t="s">
        <v>263</v>
      </c>
      <c r="N224" s="24" t="str">
        <f t="shared" si="10"/>
        <v>705024 Sch.Ges. Giengen 1830 e.V.</v>
      </c>
    </row>
    <row r="225" spans="11:14" x14ac:dyDescent="0.25">
      <c r="K225" s="24" t="str">
        <f t="shared" si="9"/>
        <v>705</v>
      </c>
      <c r="L225" s="24">
        <v>705025</v>
      </c>
      <c r="M225" s="24" t="s">
        <v>264</v>
      </c>
      <c r="N225" s="24" t="str">
        <f t="shared" si="10"/>
        <v>705025 SV Gundelfingen 1754 e.V.</v>
      </c>
    </row>
    <row r="226" spans="11:14" x14ac:dyDescent="0.25">
      <c r="K226" s="24" t="str">
        <f t="shared" si="9"/>
        <v>705</v>
      </c>
      <c r="L226" s="24">
        <v>705026</v>
      </c>
      <c r="M226" s="24" t="s">
        <v>265</v>
      </c>
      <c r="N226" s="24" t="str">
        <f t="shared" si="10"/>
        <v>705026 SV Haunsheim 1895 e.V.</v>
      </c>
    </row>
    <row r="227" spans="11:14" x14ac:dyDescent="0.25">
      <c r="K227" s="24" t="str">
        <f t="shared" si="9"/>
        <v>705</v>
      </c>
      <c r="L227" s="24">
        <v>705027</v>
      </c>
      <c r="M227" s="24" t="s">
        <v>266</v>
      </c>
      <c r="N227" s="24" t="str">
        <f t="shared" si="10"/>
        <v>705027 Sportschützen-Club 1898 Heidenheim</v>
      </c>
    </row>
    <row r="228" spans="11:14" x14ac:dyDescent="0.25">
      <c r="K228" s="24" t="str">
        <f t="shared" si="9"/>
        <v>705</v>
      </c>
      <c r="L228" s="24">
        <v>705028</v>
      </c>
      <c r="M228" s="24" t="s">
        <v>267</v>
      </c>
      <c r="N228" s="24" t="str">
        <f t="shared" si="10"/>
        <v>705028 Schützengesellschaft Herbrechtingen 1900</v>
      </c>
    </row>
    <row r="229" spans="11:14" x14ac:dyDescent="0.25">
      <c r="K229" s="24" t="str">
        <f t="shared" si="9"/>
        <v>705</v>
      </c>
      <c r="L229" s="24">
        <v>705030</v>
      </c>
      <c r="M229" s="24" t="s">
        <v>268</v>
      </c>
      <c r="N229" s="24" t="str">
        <f t="shared" si="10"/>
        <v>705030 Schützenver. 1820 e.V. Höchstädt</v>
      </c>
    </row>
    <row r="230" spans="11:14" x14ac:dyDescent="0.25">
      <c r="K230" s="24" t="str">
        <f t="shared" si="9"/>
        <v>705</v>
      </c>
      <c r="L230" s="24">
        <v>705031</v>
      </c>
      <c r="M230" s="24" t="s">
        <v>269</v>
      </c>
      <c r="N230" s="24" t="str">
        <f t="shared" si="10"/>
        <v>705031 Edelweiss Holzheim</v>
      </c>
    </row>
    <row r="231" spans="11:14" x14ac:dyDescent="0.25">
      <c r="K231" s="24" t="str">
        <f t="shared" si="9"/>
        <v>705</v>
      </c>
      <c r="L231" s="24">
        <v>705034</v>
      </c>
      <c r="M231" s="24" t="s">
        <v>270</v>
      </c>
      <c r="N231" s="24" t="str">
        <f t="shared" si="10"/>
        <v>705034 SV- Zimmerstutzenges. Langenau e.V.</v>
      </c>
    </row>
    <row r="232" spans="11:14" x14ac:dyDescent="0.25">
      <c r="K232" s="24" t="str">
        <f t="shared" si="9"/>
        <v>705</v>
      </c>
      <c r="L232" s="24">
        <v>705035</v>
      </c>
      <c r="M232" s="24" t="s">
        <v>271</v>
      </c>
      <c r="N232" s="24" t="str">
        <f t="shared" si="10"/>
        <v>705035 Priv.SG Lauingen</v>
      </c>
    </row>
    <row r="233" spans="11:14" x14ac:dyDescent="0.25">
      <c r="K233" s="24" t="str">
        <f t="shared" si="9"/>
        <v>705</v>
      </c>
      <c r="L233" s="24">
        <v>705036</v>
      </c>
      <c r="M233" s="24" t="s">
        <v>272</v>
      </c>
      <c r="N233" s="24" t="str">
        <f t="shared" si="10"/>
        <v>705036 Eintracht Lutzingen</v>
      </c>
    </row>
    <row r="234" spans="11:14" x14ac:dyDescent="0.25">
      <c r="K234" s="24" t="str">
        <f t="shared" si="9"/>
        <v>705</v>
      </c>
      <c r="L234" s="24">
        <v>705037</v>
      </c>
      <c r="M234" s="24" t="s">
        <v>273</v>
      </c>
      <c r="N234" s="24" t="str">
        <f t="shared" si="10"/>
        <v>705037 Schützenver. Mödingen e.V.</v>
      </c>
    </row>
    <row r="235" spans="11:14" x14ac:dyDescent="0.25">
      <c r="K235" s="24" t="str">
        <f t="shared" si="9"/>
        <v>705</v>
      </c>
      <c r="L235" s="24">
        <v>705038</v>
      </c>
      <c r="M235" s="24" t="s">
        <v>274</v>
      </c>
      <c r="N235" s="24" t="str">
        <f t="shared" si="10"/>
        <v>705038 SV Goldberg Mörslingen</v>
      </c>
    </row>
    <row r="236" spans="11:14" x14ac:dyDescent="0.25">
      <c r="K236" s="24" t="str">
        <f t="shared" si="9"/>
        <v>705</v>
      </c>
      <c r="L236" s="24">
        <v>705040</v>
      </c>
      <c r="M236" s="24" t="s">
        <v>275</v>
      </c>
      <c r="N236" s="24" t="str">
        <f t="shared" si="10"/>
        <v>705040 Sch.Ges. Niederstotzingen</v>
      </c>
    </row>
    <row r="237" spans="11:14" x14ac:dyDescent="0.25">
      <c r="K237" s="24" t="str">
        <f t="shared" si="9"/>
        <v>705</v>
      </c>
      <c r="L237" s="24">
        <v>705041</v>
      </c>
      <c r="M237" s="24" t="s">
        <v>276</v>
      </c>
      <c r="N237" s="24" t="str">
        <f t="shared" si="10"/>
        <v>705041 Schützenverein 1921 Oberbechingen e.V.</v>
      </c>
    </row>
    <row r="238" spans="11:14" x14ac:dyDescent="0.25">
      <c r="K238" s="24" t="str">
        <f t="shared" si="9"/>
        <v>705</v>
      </c>
      <c r="L238" s="24">
        <v>705042</v>
      </c>
      <c r="M238" s="24" t="s">
        <v>277</v>
      </c>
      <c r="N238" s="24" t="str">
        <f t="shared" si="10"/>
        <v>705042 Hubertus Oberfinningen e.V.</v>
      </c>
    </row>
    <row r="239" spans="11:14" x14ac:dyDescent="0.25">
      <c r="K239" s="24" t="str">
        <f t="shared" si="9"/>
        <v>705</v>
      </c>
      <c r="L239" s="24">
        <v>705043</v>
      </c>
      <c r="M239" s="24" t="s">
        <v>278</v>
      </c>
      <c r="N239" s="24" t="str">
        <f t="shared" si="10"/>
        <v>705043 Schützenverein Medlingen e.V.</v>
      </c>
    </row>
    <row r="240" spans="11:14" x14ac:dyDescent="0.25">
      <c r="K240" s="24" t="str">
        <f t="shared" si="9"/>
        <v>705</v>
      </c>
      <c r="L240" s="24">
        <v>705044</v>
      </c>
      <c r="M240" s="24" t="s">
        <v>279</v>
      </c>
      <c r="N240" s="24" t="str">
        <f t="shared" si="10"/>
        <v>705044 Sportschützenverein Oggenhausen</v>
      </c>
    </row>
    <row r="241" spans="11:14" x14ac:dyDescent="0.25">
      <c r="K241" s="24" t="str">
        <f t="shared" si="9"/>
        <v>705</v>
      </c>
      <c r="L241" s="24">
        <v>705046</v>
      </c>
      <c r="M241" s="24" t="s">
        <v>280</v>
      </c>
      <c r="N241" s="24" t="str">
        <f t="shared" si="10"/>
        <v>705046 "Alte Burg" Reistingen</v>
      </c>
    </row>
    <row r="242" spans="11:14" x14ac:dyDescent="0.25">
      <c r="K242" s="24" t="str">
        <f t="shared" si="9"/>
        <v>705</v>
      </c>
      <c r="L242" s="24">
        <v>705047</v>
      </c>
      <c r="M242" s="24" t="s">
        <v>281</v>
      </c>
      <c r="N242" s="24" t="str">
        <f t="shared" si="10"/>
        <v>705047 ZV Sontheim 1913 e.V.</v>
      </c>
    </row>
    <row r="243" spans="11:14" x14ac:dyDescent="0.25">
      <c r="K243" s="24" t="str">
        <f t="shared" si="9"/>
        <v>705</v>
      </c>
      <c r="L243" s="24">
        <v>705049</v>
      </c>
      <c r="M243" s="24" t="s">
        <v>282</v>
      </c>
      <c r="N243" s="24" t="str">
        <f t="shared" si="10"/>
        <v>705049 SG Eintracht Schretzheim</v>
      </c>
    </row>
    <row r="244" spans="11:14" x14ac:dyDescent="0.25">
      <c r="K244" s="24" t="str">
        <f t="shared" si="9"/>
        <v>705</v>
      </c>
      <c r="L244" s="24">
        <v>705050</v>
      </c>
      <c r="M244" s="24" t="s">
        <v>283</v>
      </c>
      <c r="N244" s="24" t="str">
        <f t="shared" si="10"/>
        <v>705050 "Falke" Schwennenbach e.V.</v>
      </c>
    </row>
    <row r="245" spans="11:14" x14ac:dyDescent="0.25">
      <c r="K245" s="24" t="str">
        <f t="shared" si="9"/>
        <v>705</v>
      </c>
      <c r="L245" s="24">
        <v>705051</v>
      </c>
      <c r="M245" s="24" t="s">
        <v>284</v>
      </c>
      <c r="N245" s="24" t="str">
        <f t="shared" si="10"/>
        <v>705051 Edelweiss e.V. Schwenningen</v>
      </c>
    </row>
    <row r="246" spans="11:14" x14ac:dyDescent="0.25">
      <c r="K246" s="24" t="str">
        <f t="shared" si="9"/>
        <v>705</v>
      </c>
      <c r="L246" s="24">
        <v>705052</v>
      </c>
      <c r="M246" s="24" t="s">
        <v>285</v>
      </c>
      <c r="N246" s="24" t="str">
        <f t="shared" si="10"/>
        <v>705052 SV Staufen e.V.</v>
      </c>
    </row>
    <row r="247" spans="11:14" x14ac:dyDescent="0.25">
      <c r="K247" s="24" t="str">
        <f t="shared" si="9"/>
        <v>705</v>
      </c>
      <c r="L247" s="24">
        <v>705053</v>
      </c>
      <c r="M247" s="24" t="s">
        <v>286</v>
      </c>
      <c r="N247" s="24" t="str">
        <f t="shared" si="10"/>
        <v>705053 ZSG Steinheim 1909 e.V.</v>
      </c>
    </row>
    <row r="248" spans="11:14" x14ac:dyDescent="0.25">
      <c r="K248" s="24" t="str">
        <f t="shared" si="9"/>
        <v>705</v>
      </c>
      <c r="L248" s="24">
        <v>705054</v>
      </c>
      <c r="M248" s="24" t="s">
        <v>287</v>
      </c>
      <c r="N248" s="24" t="str">
        <f t="shared" si="10"/>
        <v>705054 SV Unterbechingen</v>
      </c>
    </row>
    <row r="249" spans="11:14" x14ac:dyDescent="0.25">
      <c r="K249" s="24" t="str">
        <f t="shared" si="9"/>
        <v>705</v>
      </c>
      <c r="L249" s="24">
        <v>705055</v>
      </c>
      <c r="M249" s="24" t="s">
        <v>288</v>
      </c>
      <c r="N249" s="24" t="str">
        <f t="shared" si="10"/>
        <v>705055 Wachauf Unterfinningen</v>
      </c>
    </row>
    <row r="250" spans="11:14" x14ac:dyDescent="0.25">
      <c r="K250" s="24" t="str">
        <f t="shared" si="9"/>
        <v>705</v>
      </c>
      <c r="L250" s="24">
        <v>705057</v>
      </c>
      <c r="M250" s="24" t="s">
        <v>289</v>
      </c>
      <c r="N250" s="24" t="str">
        <f t="shared" si="10"/>
        <v>705057 Pfannent. Veitriedhausen</v>
      </c>
    </row>
    <row r="251" spans="11:14" x14ac:dyDescent="0.25">
      <c r="K251" s="24" t="str">
        <f t="shared" si="9"/>
        <v>705</v>
      </c>
      <c r="L251" s="24">
        <v>705058</v>
      </c>
      <c r="M251" s="24" t="s">
        <v>290</v>
      </c>
      <c r="N251" s="24" t="str">
        <f t="shared" si="10"/>
        <v>705058 Edelweiss Diemantstein-W.</v>
      </c>
    </row>
    <row r="252" spans="11:14" x14ac:dyDescent="0.25">
      <c r="K252" s="24" t="str">
        <f t="shared" si="9"/>
        <v>705</v>
      </c>
      <c r="L252" s="24">
        <v>705059</v>
      </c>
      <c r="M252" s="24" t="s">
        <v>291</v>
      </c>
      <c r="N252" s="24" t="str">
        <f t="shared" si="10"/>
        <v>705059 Schützenverein "Freischütz" Weisingen e.</v>
      </c>
    </row>
    <row r="253" spans="11:14" x14ac:dyDescent="0.25">
      <c r="K253" s="24" t="str">
        <f t="shared" si="9"/>
        <v>705</v>
      </c>
      <c r="L253" s="24">
        <v>705060</v>
      </c>
      <c r="M253" s="24" t="s">
        <v>292</v>
      </c>
      <c r="N253" s="24" t="str">
        <f t="shared" si="10"/>
        <v>705060 SG Wittislingen</v>
      </c>
    </row>
    <row r="254" spans="11:14" x14ac:dyDescent="0.25">
      <c r="K254" s="24" t="str">
        <f t="shared" si="9"/>
        <v>705</v>
      </c>
      <c r="L254" s="24">
        <v>705061</v>
      </c>
      <c r="M254" s="24" t="s">
        <v>293</v>
      </c>
      <c r="N254" s="24" t="str">
        <f t="shared" si="10"/>
        <v>705061 Eichenlaub Ziertheim</v>
      </c>
    </row>
    <row r="255" spans="11:14" x14ac:dyDescent="0.25">
      <c r="K255" s="24" t="str">
        <f t="shared" si="9"/>
        <v>705</v>
      </c>
      <c r="L255" s="24">
        <v>705062</v>
      </c>
      <c r="M255" s="24" t="s">
        <v>294</v>
      </c>
      <c r="N255" s="24" t="str">
        <f t="shared" si="10"/>
        <v>705062 Tell-Schützen Kicklingen</v>
      </c>
    </row>
    <row r="256" spans="11:14" x14ac:dyDescent="0.25">
      <c r="K256" s="24" t="str">
        <f t="shared" si="9"/>
        <v>705</v>
      </c>
      <c r="L256" s="24">
        <v>705063</v>
      </c>
      <c r="M256" s="24" t="s">
        <v>295</v>
      </c>
      <c r="N256" s="24" t="str">
        <f t="shared" si="10"/>
        <v>705063 Schützenverein Burgberg 1912 e.V.</v>
      </c>
    </row>
    <row r="257" spans="11:14" x14ac:dyDescent="0.25">
      <c r="K257" s="24" t="str">
        <f t="shared" si="9"/>
        <v>705</v>
      </c>
      <c r="L257" s="24">
        <v>705064</v>
      </c>
      <c r="M257" s="24" t="s">
        <v>296</v>
      </c>
      <c r="N257" s="24" t="str">
        <f t="shared" si="10"/>
        <v>705064 SV Hohenmemmingen</v>
      </c>
    </row>
    <row r="258" spans="11:14" x14ac:dyDescent="0.25">
      <c r="K258" s="24" t="str">
        <f t="shared" ref="K258:K321" si="11">LEFT(L258,3)</f>
        <v>705</v>
      </c>
      <c r="L258" s="24">
        <v>705067</v>
      </c>
      <c r="M258" s="24" t="s">
        <v>297</v>
      </c>
      <c r="N258" s="24" t="str">
        <f t="shared" ref="N258:N321" si="12">L258&amp;" "&amp;M258</f>
        <v>705067 "Edelweiss" Glött e.V.</v>
      </c>
    </row>
    <row r="259" spans="11:14" x14ac:dyDescent="0.25">
      <c r="K259" s="24" t="str">
        <f t="shared" si="11"/>
        <v>705</v>
      </c>
      <c r="L259" s="24">
        <v>705068</v>
      </c>
      <c r="M259" s="24" t="s">
        <v>298</v>
      </c>
      <c r="N259" s="24" t="str">
        <f t="shared" si="12"/>
        <v>705068 TSV Ellerbach e.V. Abt. Bogen</v>
      </c>
    </row>
    <row r="260" spans="11:14" x14ac:dyDescent="0.25">
      <c r="K260" s="24" t="str">
        <f t="shared" si="11"/>
        <v>705</v>
      </c>
      <c r="L260" s="24">
        <v>705069</v>
      </c>
      <c r="M260" s="24" t="s">
        <v>299</v>
      </c>
      <c r="N260" s="24" t="str">
        <f t="shared" si="12"/>
        <v>705069 Schützenkameradschaft Oberstotzingen</v>
      </c>
    </row>
    <row r="261" spans="11:14" x14ac:dyDescent="0.25">
      <c r="K261" s="24" t="str">
        <f t="shared" si="11"/>
        <v>706</v>
      </c>
      <c r="L261" s="24">
        <v>706001</v>
      </c>
      <c r="M261" s="24" t="s">
        <v>300</v>
      </c>
      <c r="N261" s="24" t="str">
        <f t="shared" si="12"/>
        <v>706001 Edelweiß Altisheim</v>
      </c>
    </row>
    <row r="262" spans="11:14" x14ac:dyDescent="0.25">
      <c r="K262" s="24" t="str">
        <f t="shared" si="11"/>
        <v>706</v>
      </c>
      <c r="L262" s="24">
        <v>706002</v>
      </c>
      <c r="M262" s="24" t="s">
        <v>301</v>
      </c>
      <c r="N262" s="24" t="str">
        <f t="shared" si="12"/>
        <v>706002 VSG Asbach Bäumenheim</v>
      </c>
    </row>
    <row r="263" spans="11:14" x14ac:dyDescent="0.25">
      <c r="K263" s="24" t="str">
        <f t="shared" si="11"/>
        <v>706</v>
      </c>
      <c r="L263" s="24">
        <v>706004</v>
      </c>
      <c r="M263" s="24" t="s">
        <v>302</v>
      </c>
      <c r="N263" s="24" t="str">
        <f t="shared" si="12"/>
        <v>706004 Schützenges. Adler Berg</v>
      </c>
    </row>
    <row r="264" spans="11:14" x14ac:dyDescent="0.25">
      <c r="K264" s="24" t="str">
        <f t="shared" si="11"/>
        <v>706</v>
      </c>
      <c r="L264" s="24">
        <v>706005</v>
      </c>
      <c r="M264" s="24" t="s">
        <v>303</v>
      </c>
      <c r="N264" s="24" t="str">
        <f t="shared" si="12"/>
        <v>706005 SV Kesseltal Bissingen</v>
      </c>
    </row>
    <row r="265" spans="11:14" x14ac:dyDescent="0.25">
      <c r="K265" s="24" t="str">
        <f t="shared" si="11"/>
        <v>706</v>
      </c>
      <c r="L265" s="24">
        <v>706006</v>
      </c>
      <c r="M265" s="24" t="s">
        <v>304</v>
      </c>
      <c r="N265" s="24" t="str">
        <f t="shared" si="12"/>
        <v>706006 Edelweiß Brachstadt</v>
      </c>
    </row>
    <row r="266" spans="11:14" x14ac:dyDescent="0.25">
      <c r="K266" s="24" t="str">
        <f t="shared" si="11"/>
        <v>706</v>
      </c>
      <c r="L266" s="24">
        <v>706008</v>
      </c>
      <c r="M266" s="24" t="s">
        <v>305</v>
      </c>
      <c r="N266" s="24" t="str">
        <f t="shared" si="12"/>
        <v>706008 "Zur Linde" Döckingen</v>
      </c>
    </row>
    <row r="267" spans="11:14" x14ac:dyDescent="0.25">
      <c r="K267" s="24" t="str">
        <f t="shared" si="11"/>
        <v>706</v>
      </c>
      <c r="L267" s="24">
        <v>706010</v>
      </c>
      <c r="M267" s="24" t="s">
        <v>306</v>
      </c>
      <c r="N267" s="24" t="str">
        <f t="shared" si="12"/>
        <v>706010 Kgl.priv.SG Donauwörth</v>
      </c>
    </row>
    <row r="268" spans="11:14" x14ac:dyDescent="0.25">
      <c r="K268" s="24" t="str">
        <f t="shared" si="11"/>
        <v>706</v>
      </c>
      <c r="L268" s="24">
        <v>706011</v>
      </c>
      <c r="M268" s="24" t="s">
        <v>307</v>
      </c>
      <c r="N268" s="24" t="str">
        <f t="shared" si="12"/>
        <v>706011 SG Rote Rose e.V. Ebermergen</v>
      </c>
    </row>
    <row r="269" spans="11:14" x14ac:dyDescent="0.25">
      <c r="K269" s="24" t="str">
        <f t="shared" si="11"/>
        <v>706</v>
      </c>
      <c r="L269" s="24">
        <v>706012</v>
      </c>
      <c r="M269" s="24" t="s">
        <v>308</v>
      </c>
      <c r="N269" s="24" t="str">
        <f t="shared" si="12"/>
        <v>706012 Hubertus Eggelstetten</v>
      </c>
    </row>
    <row r="270" spans="11:14" x14ac:dyDescent="0.25">
      <c r="K270" s="24" t="str">
        <f t="shared" si="11"/>
        <v>706</v>
      </c>
      <c r="L270" s="24">
        <v>706013</v>
      </c>
      <c r="M270" s="24" t="s">
        <v>309</v>
      </c>
      <c r="N270" s="24" t="str">
        <f t="shared" si="12"/>
        <v>706013 Lechschützen Ellgau e.V.</v>
      </c>
    </row>
    <row r="271" spans="11:14" x14ac:dyDescent="0.25">
      <c r="K271" s="24" t="str">
        <f t="shared" si="11"/>
        <v>706</v>
      </c>
      <c r="L271" s="24">
        <v>706014</v>
      </c>
      <c r="M271" s="24" t="s">
        <v>310</v>
      </c>
      <c r="N271" s="24" t="str">
        <f t="shared" si="12"/>
        <v>706014 Tell-Grenz Erlingshofen</v>
      </c>
    </row>
    <row r="272" spans="11:14" x14ac:dyDescent="0.25">
      <c r="K272" s="24" t="str">
        <f t="shared" si="11"/>
        <v>706</v>
      </c>
      <c r="L272" s="24">
        <v>706015</v>
      </c>
      <c r="M272" s="24" t="s">
        <v>311</v>
      </c>
      <c r="N272" s="24" t="str">
        <f t="shared" si="12"/>
        <v>706015 Frisch-Auf Feldheim</v>
      </c>
    </row>
    <row r="273" spans="11:14" x14ac:dyDescent="0.25">
      <c r="K273" s="24" t="str">
        <f t="shared" si="11"/>
        <v>706</v>
      </c>
      <c r="L273" s="24">
        <v>706018</v>
      </c>
      <c r="M273" s="24" t="s">
        <v>312</v>
      </c>
      <c r="N273" s="24" t="str">
        <f t="shared" si="12"/>
        <v>706018 Hub.u.Wildsch.Fünfstetten</v>
      </c>
    </row>
    <row r="274" spans="11:14" x14ac:dyDescent="0.25">
      <c r="K274" s="24" t="str">
        <f t="shared" si="11"/>
        <v>706</v>
      </c>
      <c r="L274" s="24">
        <v>706019</v>
      </c>
      <c r="M274" s="24" t="s">
        <v>313</v>
      </c>
      <c r="N274" s="24" t="str">
        <f t="shared" si="12"/>
        <v>706019 Treffsicher Gansheim</v>
      </c>
    </row>
    <row r="275" spans="11:14" x14ac:dyDescent="0.25">
      <c r="K275" s="24" t="str">
        <f t="shared" si="11"/>
        <v>706</v>
      </c>
      <c r="L275" s="24">
        <v>706020</v>
      </c>
      <c r="M275" s="24" t="s">
        <v>314</v>
      </c>
      <c r="N275" s="24" t="str">
        <f t="shared" si="12"/>
        <v>706020 Heiterkeit Genderkingen</v>
      </c>
    </row>
    <row r="276" spans="11:14" x14ac:dyDescent="0.25">
      <c r="K276" s="24" t="str">
        <f t="shared" si="11"/>
        <v>706</v>
      </c>
      <c r="L276" s="24">
        <v>706021</v>
      </c>
      <c r="M276" s="24" t="s">
        <v>315</v>
      </c>
      <c r="N276" s="24" t="str">
        <f t="shared" si="12"/>
        <v>706021 Almrausch Gosheim</v>
      </c>
    </row>
    <row r="277" spans="11:14" x14ac:dyDescent="0.25">
      <c r="K277" s="24" t="str">
        <f t="shared" si="11"/>
        <v>706</v>
      </c>
      <c r="L277" s="24">
        <v>706022</v>
      </c>
      <c r="M277" s="24" t="s">
        <v>316</v>
      </c>
      <c r="N277" s="24" t="str">
        <f t="shared" si="12"/>
        <v>706022 Stern Graisbach</v>
      </c>
    </row>
    <row r="278" spans="11:14" x14ac:dyDescent="0.25">
      <c r="K278" s="24" t="str">
        <f t="shared" si="11"/>
        <v>706</v>
      </c>
      <c r="L278" s="24">
        <v>706023</v>
      </c>
      <c r="M278" s="24" t="s">
        <v>317</v>
      </c>
      <c r="N278" s="24" t="str">
        <f t="shared" si="12"/>
        <v>706023 St. Seb. Gundelsheim</v>
      </c>
    </row>
    <row r="279" spans="11:14" x14ac:dyDescent="0.25">
      <c r="K279" s="24" t="str">
        <f t="shared" si="11"/>
        <v>706</v>
      </c>
      <c r="L279" s="24">
        <v>706024</v>
      </c>
      <c r="M279" s="24" t="s">
        <v>318</v>
      </c>
      <c r="N279" s="24" t="str">
        <f t="shared" si="12"/>
        <v>706024 Tell Gunzenheim e.V.</v>
      </c>
    </row>
    <row r="280" spans="11:14" x14ac:dyDescent="0.25">
      <c r="K280" s="24" t="str">
        <f t="shared" si="11"/>
        <v>706</v>
      </c>
      <c r="L280" s="24">
        <v>706025</v>
      </c>
      <c r="M280" s="24" t="s">
        <v>319</v>
      </c>
      <c r="N280" s="24" t="str">
        <f t="shared" si="12"/>
        <v>706025 Diana Hamlar</v>
      </c>
    </row>
    <row r="281" spans="11:14" x14ac:dyDescent="0.25">
      <c r="K281" s="24" t="str">
        <f t="shared" si="11"/>
        <v>706</v>
      </c>
      <c r="L281" s="24">
        <v>706026</v>
      </c>
      <c r="M281" s="24" t="s">
        <v>320</v>
      </c>
      <c r="N281" s="24" t="str">
        <f t="shared" si="12"/>
        <v>706026 Burgschützen Hoppingen</v>
      </c>
    </row>
    <row r="282" spans="11:14" x14ac:dyDescent="0.25">
      <c r="K282" s="24" t="str">
        <f t="shared" si="11"/>
        <v>706</v>
      </c>
      <c r="L282" s="24">
        <v>706027</v>
      </c>
      <c r="M282" s="24" t="s">
        <v>321</v>
      </c>
      <c r="N282" s="24" t="str">
        <f t="shared" si="12"/>
        <v>706027 Edelweiß Huisheim</v>
      </c>
    </row>
    <row r="283" spans="11:14" x14ac:dyDescent="0.25">
      <c r="K283" s="24" t="str">
        <f t="shared" si="11"/>
        <v>706</v>
      </c>
      <c r="L283" s="24">
        <v>706028</v>
      </c>
      <c r="M283" s="24" t="s">
        <v>322</v>
      </c>
      <c r="N283" s="24" t="str">
        <f t="shared" si="12"/>
        <v>706028 SV "Immergrün" Itzing</v>
      </c>
    </row>
    <row r="284" spans="11:14" x14ac:dyDescent="0.25">
      <c r="K284" s="24" t="str">
        <f t="shared" si="11"/>
        <v>706</v>
      </c>
      <c r="L284" s="24">
        <v>706029</v>
      </c>
      <c r="M284" s="24" t="s">
        <v>323</v>
      </c>
      <c r="N284" s="24" t="str">
        <f t="shared" si="12"/>
        <v>706029 Einigkeit Kaisheim</v>
      </c>
    </row>
    <row r="285" spans="11:14" x14ac:dyDescent="0.25">
      <c r="K285" s="24" t="str">
        <f t="shared" si="11"/>
        <v>706</v>
      </c>
      <c r="L285" s="24">
        <v>706032</v>
      </c>
      <c r="M285" s="24" t="s">
        <v>324</v>
      </c>
      <c r="N285" s="24" t="str">
        <f t="shared" si="12"/>
        <v>706032 Adler Marxheim</v>
      </c>
    </row>
    <row r="286" spans="11:14" x14ac:dyDescent="0.25">
      <c r="K286" s="24" t="str">
        <f t="shared" si="11"/>
        <v>706</v>
      </c>
      <c r="L286" s="24">
        <v>706033</v>
      </c>
      <c r="M286" s="24" t="s">
        <v>325</v>
      </c>
      <c r="N286" s="24" t="str">
        <f t="shared" si="12"/>
        <v>706033 "Zur Linde" Mauren e.V.</v>
      </c>
    </row>
    <row r="287" spans="11:14" x14ac:dyDescent="0.25">
      <c r="K287" s="24" t="str">
        <f t="shared" si="11"/>
        <v>706</v>
      </c>
      <c r="L287" s="24">
        <v>706034</v>
      </c>
      <c r="M287" s="24" t="s">
        <v>326</v>
      </c>
      <c r="N287" s="24" t="str">
        <f t="shared" si="12"/>
        <v>706034 Gemütlichkeit Mertingen</v>
      </c>
    </row>
    <row r="288" spans="11:14" x14ac:dyDescent="0.25">
      <c r="K288" s="24" t="str">
        <f t="shared" si="11"/>
        <v>706</v>
      </c>
      <c r="L288" s="24">
        <v>706035</v>
      </c>
      <c r="M288" s="24" t="s">
        <v>327</v>
      </c>
      <c r="N288" s="24" t="str">
        <f t="shared" si="12"/>
        <v>706035 Edelweiß Möhren</v>
      </c>
    </row>
    <row r="289" spans="11:14" x14ac:dyDescent="0.25">
      <c r="K289" s="24" t="str">
        <f t="shared" si="11"/>
        <v>706</v>
      </c>
      <c r="L289" s="24">
        <v>706036</v>
      </c>
      <c r="M289" s="24" t="s">
        <v>328</v>
      </c>
      <c r="N289" s="24" t="str">
        <f t="shared" si="12"/>
        <v>706036 SG 1858 Monheim e.V.</v>
      </c>
    </row>
    <row r="290" spans="11:14" x14ac:dyDescent="0.25">
      <c r="K290" s="24" t="str">
        <f t="shared" si="11"/>
        <v>706</v>
      </c>
      <c r="L290" s="24">
        <v>706037</v>
      </c>
      <c r="M290" s="24" t="s">
        <v>329</v>
      </c>
      <c r="N290" s="24" t="str">
        <f t="shared" si="12"/>
        <v>706037 Edelweiß Mündling e.V.</v>
      </c>
    </row>
    <row r="291" spans="11:14" x14ac:dyDescent="0.25">
      <c r="K291" s="24" t="str">
        <f t="shared" si="11"/>
        <v>706</v>
      </c>
      <c r="L291" s="24">
        <v>706038</v>
      </c>
      <c r="M291" s="24" t="s">
        <v>330</v>
      </c>
      <c r="N291" s="24" t="str">
        <f t="shared" si="12"/>
        <v>706038 FC Mertingen Abt. Bogen</v>
      </c>
    </row>
    <row r="292" spans="11:14" x14ac:dyDescent="0.25">
      <c r="K292" s="24" t="str">
        <f t="shared" si="11"/>
        <v>706</v>
      </c>
      <c r="L292" s="24">
        <v>706039</v>
      </c>
      <c r="M292" s="24" t="s">
        <v>331</v>
      </c>
      <c r="N292" s="24" t="str">
        <f t="shared" si="12"/>
        <v>706039 Buren Nordendorf</v>
      </c>
    </row>
    <row r="293" spans="11:14" x14ac:dyDescent="0.25">
      <c r="K293" s="24" t="str">
        <f t="shared" si="11"/>
        <v>706</v>
      </c>
      <c r="L293" s="24">
        <v>706040</v>
      </c>
      <c r="M293" s="24" t="s">
        <v>332</v>
      </c>
      <c r="N293" s="24" t="str">
        <f t="shared" si="12"/>
        <v>706040 Gemütlichkeit Nordheim</v>
      </c>
    </row>
    <row r="294" spans="11:14" x14ac:dyDescent="0.25">
      <c r="K294" s="24" t="str">
        <f t="shared" si="11"/>
        <v>706</v>
      </c>
      <c r="L294" s="24">
        <v>706041</v>
      </c>
      <c r="M294" s="24" t="s">
        <v>333</v>
      </c>
      <c r="N294" s="24" t="str">
        <f t="shared" si="12"/>
        <v>706041 Altschützen Oberndorf</v>
      </c>
    </row>
    <row r="295" spans="11:14" x14ac:dyDescent="0.25">
      <c r="K295" s="24" t="str">
        <f t="shared" si="11"/>
        <v>706</v>
      </c>
      <c r="L295" s="24">
        <v>706042</v>
      </c>
      <c r="M295" s="24" t="s">
        <v>334</v>
      </c>
      <c r="N295" s="24" t="str">
        <f t="shared" si="12"/>
        <v>706042 St. Hubertus Otting</v>
      </c>
    </row>
    <row r="296" spans="11:14" x14ac:dyDescent="0.25">
      <c r="K296" s="24" t="str">
        <f t="shared" si="11"/>
        <v>706</v>
      </c>
      <c r="L296" s="24">
        <v>706043</v>
      </c>
      <c r="M296" s="24" t="s">
        <v>335</v>
      </c>
      <c r="N296" s="24" t="str">
        <f t="shared" si="12"/>
        <v>706043 SG Hubertus Riedlingen e.V.</v>
      </c>
    </row>
    <row r="297" spans="11:14" x14ac:dyDescent="0.25">
      <c r="K297" s="24" t="str">
        <f t="shared" si="11"/>
        <v>706</v>
      </c>
      <c r="L297" s="24">
        <v>706044</v>
      </c>
      <c r="M297" s="24" t="s">
        <v>336</v>
      </c>
      <c r="N297" s="24" t="str">
        <f t="shared" si="12"/>
        <v>706044 Altschützen Rögling</v>
      </c>
    </row>
    <row r="298" spans="11:14" x14ac:dyDescent="0.25">
      <c r="K298" s="24" t="str">
        <f t="shared" si="11"/>
        <v>706</v>
      </c>
      <c r="L298" s="24">
        <v>706046</v>
      </c>
      <c r="M298" s="24" t="s">
        <v>337</v>
      </c>
      <c r="N298" s="24" t="str">
        <f t="shared" si="12"/>
        <v>706046 Alpenrose Ronheim e.V.</v>
      </c>
    </row>
    <row r="299" spans="11:14" x14ac:dyDescent="0.25">
      <c r="K299" s="24" t="str">
        <f t="shared" si="11"/>
        <v>706</v>
      </c>
      <c r="L299" s="24">
        <v>706047</v>
      </c>
      <c r="M299" s="24" t="s">
        <v>338</v>
      </c>
      <c r="N299" s="24" t="str">
        <f t="shared" si="12"/>
        <v>706047 St. Seb. Sulzdorf e.V.</v>
      </c>
    </row>
    <row r="300" spans="11:14" x14ac:dyDescent="0.25">
      <c r="K300" s="24" t="str">
        <f t="shared" si="11"/>
        <v>706</v>
      </c>
      <c r="L300" s="24">
        <v>706049</v>
      </c>
      <c r="M300" s="24" t="s">
        <v>339</v>
      </c>
      <c r="N300" s="24" t="str">
        <f t="shared" si="12"/>
        <v>706049 Hubertus Schweinspoint</v>
      </c>
    </row>
    <row r="301" spans="11:14" x14ac:dyDescent="0.25">
      <c r="K301" s="24" t="str">
        <f t="shared" si="11"/>
        <v>706</v>
      </c>
      <c r="L301" s="24">
        <v>706050</v>
      </c>
      <c r="M301" s="24" t="s">
        <v>340</v>
      </c>
      <c r="N301" s="24" t="str">
        <f t="shared" si="12"/>
        <v>706050 Hubertus Tagmersheim e.V.</v>
      </c>
    </row>
    <row r="302" spans="11:14" x14ac:dyDescent="0.25">
      <c r="K302" s="24" t="str">
        <f t="shared" si="11"/>
        <v>706</v>
      </c>
      <c r="L302" s="24">
        <v>706051</v>
      </c>
      <c r="M302" s="24" t="s">
        <v>341</v>
      </c>
      <c r="N302" s="24" t="str">
        <f t="shared" si="12"/>
        <v>706051 Hubertus Tapfheim e.V.</v>
      </c>
    </row>
    <row r="303" spans="11:14" x14ac:dyDescent="0.25">
      <c r="K303" s="24" t="str">
        <f t="shared" si="11"/>
        <v>706</v>
      </c>
      <c r="L303" s="24">
        <v>706052</v>
      </c>
      <c r="M303" s="24" t="s">
        <v>342</v>
      </c>
      <c r="N303" s="24" t="str">
        <f t="shared" si="12"/>
        <v>706052 Bogenschützen Tapfheim e.V.</v>
      </c>
    </row>
    <row r="304" spans="11:14" x14ac:dyDescent="0.25">
      <c r="K304" s="24" t="str">
        <f t="shared" si="11"/>
        <v>706</v>
      </c>
      <c r="L304" s="24">
        <v>706053</v>
      </c>
      <c r="M304" s="24" t="s">
        <v>343</v>
      </c>
      <c r="N304" s="24" t="str">
        <f t="shared" si="12"/>
        <v>706053 VSG 1849 Wemding e.V.</v>
      </c>
    </row>
    <row r="305" spans="11:14" x14ac:dyDescent="0.25">
      <c r="K305" s="24" t="str">
        <f t="shared" si="11"/>
        <v>706</v>
      </c>
      <c r="L305" s="24">
        <v>706054</v>
      </c>
      <c r="M305" s="24" t="s">
        <v>344</v>
      </c>
      <c r="N305" s="24" t="str">
        <f t="shared" si="12"/>
        <v>706054 Adler Wörnitzstein</v>
      </c>
    </row>
    <row r="306" spans="11:14" x14ac:dyDescent="0.25">
      <c r="K306" s="24" t="str">
        <f t="shared" si="11"/>
        <v>706</v>
      </c>
      <c r="L306" s="24">
        <v>706055</v>
      </c>
      <c r="M306" s="24" t="s">
        <v>345</v>
      </c>
      <c r="N306" s="24" t="str">
        <f t="shared" si="12"/>
        <v>706055 St. Martin Wolferstadt</v>
      </c>
    </row>
    <row r="307" spans="11:14" x14ac:dyDescent="0.25">
      <c r="K307" s="24" t="str">
        <f t="shared" si="11"/>
        <v>706</v>
      </c>
      <c r="L307" s="24">
        <v>706056</v>
      </c>
      <c r="M307" s="24" t="s">
        <v>346</v>
      </c>
      <c r="N307" s="24" t="str">
        <f t="shared" si="12"/>
        <v>706056 Sport-SV Kölburg</v>
      </c>
    </row>
    <row r="308" spans="11:14" x14ac:dyDescent="0.25">
      <c r="K308" s="24" t="str">
        <f t="shared" si="11"/>
        <v>706</v>
      </c>
      <c r="L308" s="24">
        <v>706057</v>
      </c>
      <c r="M308" s="24" t="s">
        <v>347</v>
      </c>
      <c r="N308" s="24" t="str">
        <f t="shared" si="12"/>
        <v>706057 Kgl.priv.SG Harburg</v>
      </c>
    </row>
    <row r="309" spans="11:14" x14ac:dyDescent="0.25">
      <c r="K309" s="24" t="str">
        <f t="shared" si="11"/>
        <v>706</v>
      </c>
      <c r="L309" s="24">
        <v>706058</v>
      </c>
      <c r="M309" s="24" t="s">
        <v>348</v>
      </c>
      <c r="N309" s="24" t="str">
        <f t="shared" si="12"/>
        <v>706058 Kgl.priv.SG Rain 1610</v>
      </c>
    </row>
    <row r="310" spans="11:14" x14ac:dyDescent="0.25">
      <c r="K310" s="24" t="str">
        <f t="shared" si="11"/>
        <v>706</v>
      </c>
      <c r="L310" s="24">
        <v>706059</v>
      </c>
      <c r="M310" s="24" t="s">
        <v>349</v>
      </c>
      <c r="N310" s="24" t="str">
        <f t="shared" si="12"/>
        <v>706059 Hubertus Zirgesheim</v>
      </c>
    </row>
    <row r="311" spans="11:14" x14ac:dyDescent="0.25">
      <c r="K311" s="24" t="str">
        <f t="shared" si="11"/>
        <v>706</v>
      </c>
      <c r="L311" s="24">
        <v>706060</v>
      </c>
      <c r="M311" s="24" t="s">
        <v>350</v>
      </c>
      <c r="N311" s="24" t="str">
        <f t="shared" si="12"/>
        <v>706060 Frohsinn Auchsesheim</v>
      </c>
    </row>
    <row r="312" spans="11:14" x14ac:dyDescent="0.25">
      <c r="K312" s="24" t="str">
        <f t="shared" si="11"/>
        <v>706</v>
      </c>
      <c r="L312" s="24">
        <v>706061</v>
      </c>
      <c r="M312" s="24" t="s">
        <v>351</v>
      </c>
      <c r="N312" s="24" t="str">
        <f t="shared" si="12"/>
        <v>706061 Usseltal Daiting</v>
      </c>
    </row>
    <row r="313" spans="11:14" x14ac:dyDescent="0.25">
      <c r="K313" s="24" t="str">
        <f t="shared" si="11"/>
        <v>706</v>
      </c>
      <c r="L313" s="24">
        <v>706062</v>
      </c>
      <c r="M313" s="24" t="s">
        <v>352</v>
      </c>
      <c r="N313" s="24" t="str">
        <f t="shared" si="12"/>
        <v>706062 Eichenlaub Oppertshofen</v>
      </c>
    </row>
    <row r="314" spans="11:14" x14ac:dyDescent="0.25">
      <c r="K314" s="24" t="str">
        <f t="shared" si="11"/>
        <v>706</v>
      </c>
      <c r="L314" s="24">
        <v>706063</v>
      </c>
      <c r="M314" s="24" t="s">
        <v>353</v>
      </c>
      <c r="N314" s="24" t="str">
        <f t="shared" si="12"/>
        <v>706063 Trowin Druisheim</v>
      </c>
    </row>
    <row r="315" spans="11:14" x14ac:dyDescent="0.25">
      <c r="K315" s="24" t="str">
        <f t="shared" si="11"/>
        <v>706</v>
      </c>
      <c r="L315" s="24">
        <v>706064</v>
      </c>
      <c r="M315" s="24" t="s">
        <v>354</v>
      </c>
      <c r="N315" s="24" t="str">
        <f t="shared" si="12"/>
        <v>706064 Sportsch. Bergstetten e.V.</v>
      </c>
    </row>
    <row r="316" spans="11:14" x14ac:dyDescent="0.25">
      <c r="K316" s="24" t="str">
        <f t="shared" si="11"/>
        <v>706</v>
      </c>
      <c r="L316" s="24">
        <v>706065</v>
      </c>
      <c r="M316" s="24" t="s">
        <v>355</v>
      </c>
      <c r="N316" s="24" t="str">
        <f t="shared" si="12"/>
        <v>706065 Adler Buchdorf-Baierf.</v>
      </c>
    </row>
    <row r="317" spans="11:14" x14ac:dyDescent="0.25">
      <c r="K317" s="24" t="str">
        <f t="shared" si="11"/>
        <v>706</v>
      </c>
      <c r="L317" s="24">
        <v>706067</v>
      </c>
      <c r="M317" s="24" t="s">
        <v>356</v>
      </c>
      <c r="N317" s="24" t="str">
        <f t="shared" si="12"/>
        <v>706067 St. Sebastian Flotzheim</v>
      </c>
    </row>
    <row r="318" spans="11:14" x14ac:dyDescent="0.25">
      <c r="K318" s="24" t="str">
        <f t="shared" si="11"/>
        <v>706</v>
      </c>
      <c r="L318" s="24">
        <v>706069</v>
      </c>
      <c r="M318" s="24" t="s">
        <v>357</v>
      </c>
      <c r="N318" s="24" t="str">
        <f t="shared" si="12"/>
        <v>706069 Winterlust Niederschönenfeld</v>
      </c>
    </row>
    <row r="319" spans="11:14" x14ac:dyDescent="0.25">
      <c r="K319" s="24" t="str">
        <f t="shared" si="11"/>
        <v>707</v>
      </c>
      <c r="L319" s="24">
        <v>707001</v>
      </c>
      <c r="M319" s="24" t="s">
        <v>358</v>
      </c>
      <c r="N319" s="24" t="str">
        <f t="shared" si="12"/>
        <v>707001 "Eintracht" Autenried</v>
      </c>
    </row>
    <row r="320" spans="11:14" x14ac:dyDescent="0.25">
      <c r="K320" s="24" t="str">
        <f t="shared" si="11"/>
        <v>707</v>
      </c>
      <c r="L320" s="24">
        <v>707002</v>
      </c>
      <c r="M320" s="24" t="s">
        <v>359</v>
      </c>
      <c r="N320" s="24" t="str">
        <f t="shared" si="12"/>
        <v>707002 "Gut Glück" Bubesheim e.V.</v>
      </c>
    </row>
    <row r="321" spans="11:14" x14ac:dyDescent="0.25">
      <c r="K321" s="24" t="str">
        <f t="shared" si="11"/>
        <v>707</v>
      </c>
      <c r="L321" s="24">
        <v>707003</v>
      </c>
      <c r="M321" s="24" t="s">
        <v>360</v>
      </c>
      <c r="N321" s="24" t="str">
        <f t="shared" si="12"/>
        <v>707003 SV "Edelweiß" Bühl e.V.</v>
      </c>
    </row>
    <row r="322" spans="11:14" x14ac:dyDescent="0.25">
      <c r="K322" s="24" t="str">
        <f t="shared" ref="K322:K385" si="13">LEFT(L322,3)</f>
        <v>707</v>
      </c>
      <c r="L322" s="24">
        <v>707004</v>
      </c>
      <c r="M322" s="24" t="s">
        <v>361</v>
      </c>
      <c r="N322" s="24" t="str">
        <f t="shared" ref="N322:N385" si="14">L322&amp;" "&amp;M322</f>
        <v>707004 SV Deffingen</v>
      </c>
    </row>
    <row r="323" spans="11:14" x14ac:dyDescent="0.25">
      <c r="K323" s="24" t="str">
        <f t="shared" si="13"/>
        <v>707</v>
      </c>
      <c r="L323" s="24">
        <v>707005</v>
      </c>
      <c r="M323" s="24" t="s">
        <v>362</v>
      </c>
      <c r="N323" s="24" t="str">
        <f t="shared" si="14"/>
        <v>707005 "Gut Glück" Denzingen</v>
      </c>
    </row>
    <row r="324" spans="11:14" x14ac:dyDescent="0.25">
      <c r="K324" s="24" t="str">
        <f t="shared" si="13"/>
        <v>707</v>
      </c>
      <c r="L324" s="24">
        <v>707006</v>
      </c>
      <c r="M324" s="24" t="s">
        <v>363</v>
      </c>
      <c r="N324" s="24" t="str">
        <f t="shared" si="14"/>
        <v>707006 "Tell" Deubach</v>
      </c>
    </row>
    <row r="325" spans="11:14" x14ac:dyDescent="0.25">
      <c r="K325" s="24" t="str">
        <f t="shared" si="13"/>
        <v>707</v>
      </c>
      <c r="L325" s="24">
        <v>707007</v>
      </c>
      <c r="M325" s="24" t="s">
        <v>364</v>
      </c>
      <c r="N325" s="24" t="str">
        <f t="shared" si="14"/>
        <v>707007 "Hubertus" Ebersbach</v>
      </c>
    </row>
    <row r="326" spans="11:14" x14ac:dyDescent="0.25">
      <c r="K326" s="24" t="str">
        <f t="shared" si="13"/>
        <v>707</v>
      </c>
      <c r="L326" s="24">
        <v>707008</v>
      </c>
      <c r="M326" s="24" t="s">
        <v>365</v>
      </c>
      <c r="N326" s="24" t="str">
        <f t="shared" si="14"/>
        <v>707008 "Bayerland" Ettenbeuren</v>
      </c>
    </row>
    <row r="327" spans="11:14" x14ac:dyDescent="0.25">
      <c r="K327" s="24" t="str">
        <f t="shared" si="13"/>
        <v>707</v>
      </c>
      <c r="L327" s="24">
        <v>707009</v>
      </c>
      <c r="M327" s="24" t="s">
        <v>366</v>
      </c>
      <c r="N327" s="24" t="str">
        <f t="shared" si="14"/>
        <v>707009 "Frohsinn" Großkötz</v>
      </c>
    </row>
    <row r="328" spans="11:14" x14ac:dyDescent="0.25">
      <c r="K328" s="24" t="str">
        <f t="shared" si="13"/>
        <v>707</v>
      </c>
      <c r="L328" s="24">
        <v>707010</v>
      </c>
      <c r="M328" s="24" t="s">
        <v>367</v>
      </c>
      <c r="N328" s="24" t="str">
        <f t="shared" si="14"/>
        <v>707010 Kaiserl. Kgl. priv. SG Günzburg</v>
      </c>
    </row>
    <row r="329" spans="11:14" x14ac:dyDescent="0.25">
      <c r="K329" s="24" t="str">
        <f t="shared" si="13"/>
        <v>707</v>
      </c>
      <c r="L329" s="24">
        <v>707011</v>
      </c>
      <c r="M329" s="24" t="s">
        <v>368</v>
      </c>
      <c r="N329" s="24" t="str">
        <f t="shared" si="14"/>
        <v>707011 Alpenrose Gundremmingen</v>
      </c>
    </row>
    <row r="330" spans="11:14" x14ac:dyDescent="0.25">
      <c r="K330" s="24" t="str">
        <f t="shared" si="13"/>
        <v>707</v>
      </c>
      <c r="L330" s="24">
        <v>707012</v>
      </c>
      <c r="M330" s="24" t="s">
        <v>369</v>
      </c>
      <c r="N330" s="24" t="str">
        <f t="shared" si="14"/>
        <v>707012 "Edelweiß" Harthausen</v>
      </c>
    </row>
    <row r="331" spans="11:14" x14ac:dyDescent="0.25">
      <c r="K331" s="24" t="str">
        <f t="shared" si="13"/>
        <v>707</v>
      </c>
      <c r="L331" s="24">
        <v>707013</v>
      </c>
      <c r="M331" s="24" t="s">
        <v>370</v>
      </c>
      <c r="N331" s="24" t="str">
        <f t="shared" si="14"/>
        <v>707013 "Fortuna" Hochwang</v>
      </c>
    </row>
    <row r="332" spans="11:14" x14ac:dyDescent="0.25">
      <c r="K332" s="24" t="str">
        <f t="shared" si="13"/>
        <v>707</v>
      </c>
      <c r="L332" s="24">
        <v>707014</v>
      </c>
      <c r="M332" s="24" t="s">
        <v>371</v>
      </c>
      <c r="N332" s="24" t="str">
        <f t="shared" si="14"/>
        <v>707014 "Vereinigte SG" Ichenhausen</v>
      </c>
    </row>
    <row r="333" spans="11:14" x14ac:dyDescent="0.25">
      <c r="K333" s="24" t="str">
        <f t="shared" si="13"/>
        <v>707</v>
      </c>
      <c r="L333" s="24">
        <v>707017</v>
      </c>
      <c r="M333" s="24" t="s">
        <v>372</v>
      </c>
      <c r="N333" s="24" t="str">
        <f t="shared" si="14"/>
        <v>707017 "Gut Ziel" Kissendorf</v>
      </c>
    </row>
    <row r="334" spans="11:14" x14ac:dyDescent="0.25">
      <c r="K334" s="24" t="str">
        <f t="shared" si="13"/>
        <v>707</v>
      </c>
      <c r="L334" s="24">
        <v>707019</v>
      </c>
      <c r="M334" s="24" t="s">
        <v>373</v>
      </c>
      <c r="N334" s="24" t="str">
        <f t="shared" si="14"/>
        <v>707019 SV Eintracht Leinheim</v>
      </c>
    </row>
    <row r="335" spans="11:14" x14ac:dyDescent="0.25">
      <c r="K335" s="24" t="str">
        <f t="shared" si="13"/>
        <v>707</v>
      </c>
      <c r="L335" s="24">
        <v>707020</v>
      </c>
      <c r="M335" s="24" t="s">
        <v>374</v>
      </c>
      <c r="N335" s="24" t="str">
        <f t="shared" si="14"/>
        <v>707020 SSV Güssen Leipheim</v>
      </c>
    </row>
    <row r="336" spans="11:14" x14ac:dyDescent="0.25">
      <c r="K336" s="24" t="str">
        <f t="shared" si="13"/>
        <v>707</v>
      </c>
      <c r="L336" s="24">
        <v>707021</v>
      </c>
      <c r="M336" s="24" t="s">
        <v>375</v>
      </c>
      <c r="N336" s="24" t="str">
        <f t="shared" si="14"/>
        <v>707021 SV 1911 Nornheim</v>
      </c>
    </row>
    <row r="337" spans="11:14" x14ac:dyDescent="0.25">
      <c r="K337" s="24" t="str">
        <f t="shared" si="13"/>
        <v>707</v>
      </c>
      <c r="L337" s="24">
        <v>707022</v>
      </c>
      <c r="M337" s="24" t="s">
        <v>376</v>
      </c>
      <c r="N337" s="24" t="str">
        <f t="shared" si="14"/>
        <v>707022 Bürgerl. SG Offingen</v>
      </c>
    </row>
    <row r="338" spans="11:14" x14ac:dyDescent="0.25">
      <c r="K338" s="24" t="str">
        <f t="shared" si="13"/>
        <v>707</v>
      </c>
      <c r="L338" s="24">
        <v>707023</v>
      </c>
      <c r="M338" s="24" t="s">
        <v>377</v>
      </c>
      <c r="N338" s="24" t="str">
        <f t="shared" si="14"/>
        <v>707023 Frohsinn Oxenbronn</v>
      </c>
    </row>
    <row r="339" spans="11:14" x14ac:dyDescent="0.25">
      <c r="K339" s="24" t="str">
        <f t="shared" si="13"/>
        <v>707</v>
      </c>
      <c r="L339" s="24">
        <v>707024</v>
      </c>
      <c r="M339" s="24" t="s">
        <v>378</v>
      </c>
      <c r="N339" s="24" t="str">
        <f t="shared" si="14"/>
        <v>707024 SV 1910 Reisensburg</v>
      </c>
    </row>
    <row r="340" spans="11:14" x14ac:dyDescent="0.25">
      <c r="K340" s="24" t="str">
        <f t="shared" si="13"/>
        <v>707</v>
      </c>
      <c r="L340" s="24">
        <v>707025</v>
      </c>
      <c r="M340" s="24" t="s">
        <v>379</v>
      </c>
      <c r="N340" s="24" t="str">
        <f t="shared" si="14"/>
        <v>707025 Frisch-Auf Rettenbach</v>
      </c>
    </row>
    <row r="341" spans="11:14" x14ac:dyDescent="0.25">
      <c r="K341" s="24" t="str">
        <f t="shared" si="13"/>
        <v>707</v>
      </c>
      <c r="L341" s="24">
        <v>707026</v>
      </c>
      <c r="M341" s="24" t="s">
        <v>380</v>
      </c>
      <c r="N341" s="24" t="str">
        <f t="shared" si="14"/>
        <v>707026 Gemütlichkeit Rieden-Kötz</v>
      </c>
    </row>
    <row r="342" spans="11:14" x14ac:dyDescent="0.25">
      <c r="K342" s="24" t="str">
        <f t="shared" si="13"/>
        <v>707</v>
      </c>
      <c r="L342" s="24">
        <v>707027</v>
      </c>
      <c r="M342" s="24" t="s">
        <v>381</v>
      </c>
      <c r="N342" s="24" t="str">
        <f t="shared" si="14"/>
        <v>707027 SSV Moosdeifl Riedheim</v>
      </c>
    </row>
    <row r="343" spans="11:14" x14ac:dyDescent="0.25">
      <c r="K343" s="24" t="str">
        <f t="shared" si="13"/>
        <v>707</v>
      </c>
      <c r="L343" s="24">
        <v>707030</v>
      </c>
      <c r="M343" s="24" t="s">
        <v>382</v>
      </c>
      <c r="N343" s="24" t="str">
        <f t="shared" si="14"/>
        <v>707030 SV Wasserburg 1929 e.V.</v>
      </c>
    </row>
    <row r="344" spans="11:14" x14ac:dyDescent="0.25">
      <c r="K344" s="24" t="str">
        <f t="shared" si="13"/>
        <v>707</v>
      </c>
      <c r="L344" s="24">
        <v>707031</v>
      </c>
      <c r="M344" s="24" t="s">
        <v>383</v>
      </c>
      <c r="N344" s="24" t="str">
        <f t="shared" si="14"/>
        <v>707031 1. GSG Schwaben 1975 e.V.</v>
      </c>
    </row>
    <row r="345" spans="11:14" x14ac:dyDescent="0.25">
      <c r="K345" s="24" t="str">
        <f t="shared" si="13"/>
        <v>707</v>
      </c>
      <c r="L345" s="24">
        <v>707033</v>
      </c>
      <c r="M345" s="24" t="s">
        <v>384</v>
      </c>
      <c r="N345" s="24" t="str">
        <f t="shared" si="14"/>
        <v>707033 Bibertaler Bogenschützen e.V.</v>
      </c>
    </row>
    <row r="346" spans="11:14" x14ac:dyDescent="0.25">
      <c r="K346" s="24" t="str">
        <f t="shared" si="13"/>
        <v>707</v>
      </c>
      <c r="L346" s="24">
        <v>707034</v>
      </c>
      <c r="M346" s="24" t="s">
        <v>385</v>
      </c>
      <c r="N346" s="24" t="str">
        <f t="shared" si="14"/>
        <v>707034 "Kaderlöwen" Gau Günzburg-Land</v>
      </c>
    </row>
    <row r="347" spans="11:14" x14ac:dyDescent="0.25">
      <c r="K347" s="24" t="str">
        <f t="shared" si="13"/>
        <v>709</v>
      </c>
      <c r="L347" s="24">
        <v>709001</v>
      </c>
      <c r="M347" s="24" t="s">
        <v>386</v>
      </c>
      <c r="N347" s="24" t="str">
        <f t="shared" si="14"/>
        <v>709001 SV 1905 Altenstadt e. V.</v>
      </c>
    </row>
    <row r="348" spans="11:14" x14ac:dyDescent="0.25">
      <c r="K348" s="24" t="str">
        <f t="shared" si="13"/>
        <v>709</v>
      </c>
      <c r="L348" s="24">
        <v>709002</v>
      </c>
      <c r="M348" s="24" t="s">
        <v>387</v>
      </c>
      <c r="N348" s="24" t="str">
        <f t="shared" si="14"/>
        <v>709002 SV Au e.V 1895</v>
      </c>
    </row>
    <row r="349" spans="11:14" x14ac:dyDescent="0.25">
      <c r="K349" s="24" t="str">
        <f t="shared" si="13"/>
        <v>709</v>
      </c>
      <c r="L349" s="24">
        <v>709003</v>
      </c>
      <c r="M349" s="24" t="s">
        <v>388</v>
      </c>
      <c r="N349" s="24" t="str">
        <f t="shared" si="14"/>
        <v>709003 "Pfeil" Bellenberg</v>
      </c>
    </row>
    <row r="350" spans="11:14" x14ac:dyDescent="0.25">
      <c r="K350" s="24" t="str">
        <f t="shared" si="13"/>
        <v>709</v>
      </c>
      <c r="L350" s="24">
        <v>709004</v>
      </c>
      <c r="M350" s="24" t="s">
        <v>389</v>
      </c>
      <c r="N350" s="24" t="str">
        <f t="shared" si="14"/>
        <v>709004 SV Betlinshausen e.V.</v>
      </c>
    </row>
    <row r="351" spans="11:14" x14ac:dyDescent="0.25">
      <c r="K351" s="24" t="str">
        <f t="shared" si="13"/>
        <v>709</v>
      </c>
      <c r="L351" s="24">
        <v>709005</v>
      </c>
      <c r="M351" s="24" t="s">
        <v>390</v>
      </c>
      <c r="N351" s="24" t="str">
        <f t="shared" si="14"/>
        <v>709005 SC Vöhringen</v>
      </c>
    </row>
    <row r="352" spans="11:14" x14ac:dyDescent="0.25">
      <c r="K352" s="24" t="str">
        <f t="shared" si="13"/>
        <v>709</v>
      </c>
      <c r="L352" s="24">
        <v>709006</v>
      </c>
      <c r="M352" s="24" t="s">
        <v>391</v>
      </c>
      <c r="N352" s="24" t="str">
        <f t="shared" si="14"/>
        <v>709006 Hubertus Burgrieden</v>
      </c>
    </row>
    <row r="353" spans="11:14" x14ac:dyDescent="0.25">
      <c r="K353" s="24" t="str">
        <f t="shared" si="13"/>
        <v>709</v>
      </c>
      <c r="L353" s="24">
        <v>709007</v>
      </c>
      <c r="M353" s="24" t="s">
        <v>392</v>
      </c>
      <c r="N353" s="24" t="str">
        <f t="shared" si="14"/>
        <v>709007 SV Hubertus Illerrieden</v>
      </c>
    </row>
    <row r="354" spans="11:14" x14ac:dyDescent="0.25">
      <c r="K354" s="24" t="str">
        <f t="shared" si="13"/>
        <v>709</v>
      </c>
      <c r="L354" s="24">
        <v>709008</v>
      </c>
      <c r="M354" s="24" t="s">
        <v>393</v>
      </c>
      <c r="N354" s="24" t="str">
        <f t="shared" si="14"/>
        <v>709008 Kgl.Priv.SG.Illertissen</v>
      </c>
    </row>
    <row r="355" spans="11:14" x14ac:dyDescent="0.25">
      <c r="K355" s="24" t="str">
        <f t="shared" si="13"/>
        <v>709</v>
      </c>
      <c r="L355" s="24">
        <v>709009</v>
      </c>
      <c r="M355" s="24" t="s">
        <v>394</v>
      </c>
      <c r="N355" s="24" t="str">
        <f t="shared" si="14"/>
        <v>709009 SV Herrenstetten e.V.</v>
      </c>
    </row>
    <row r="356" spans="11:14" x14ac:dyDescent="0.25">
      <c r="K356" s="24" t="str">
        <f t="shared" si="13"/>
        <v>709</v>
      </c>
      <c r="L356" s="24">
        <v>709010</v>
      </c>
      <c r="M356" s="24" t="s">
        <v>395</v>
      </c>
      <c r="N356" s="24" t="str">
        <f t="shared" si="14"/>
        <v>709010 SV Hubertus Hörenhausen</v>
      </c>
    </row>
    <row r="357" spans="11:14" x14ac:dyDescent="0.25">
      <c r="K357" s="24" t="str">
        <f t="shared" si="13"/>
        <v>709</v>
      </c>
      <c r="L357" s="24">
        <v>709011</v>
      </c>
      <c r="M357" s="24" t="s">
        <v>396</v>
      </c>
      <c r="N357" s="24" t="str">
        <f t="shared" si="14"/>
        <v>709011 ZSSV Illerberg-Thal e.V.</v>
      </c>
    </row>
    <row r="358" spans="11:14" x14ac:dyDescent="0.25">
      <c r="K358" s="24" t="str">
        <f t="shared" si="13"/>
        <v>709</v>
      </c>
      <c r="L358" s="24">
        <v>709012</v>
      </c>
      <c r="M358" s="24" t="s">
        <v>397</v>
      </c>
      <c r="N358" s="24" t="str">
        <f t="shared" si="14"/>
        <v>709012 ZSSV Illertissen e.V.</v>
      </c>
    </row>
    <row r="359" spans="11:14" x14ac:dyDescent="0.25">
      <c r="K359" s="24" t="str">
        <f t="shared" si="13"/>
        <v>709</v>
      </c>
      <c r="L359" s="24">
        <v>709013</v>
      </c>
      <c r="M359" s="24" t="s">
        <v>398</v>
      </c>
      <c r="N359" s="24" t="str">
        <f t="shared" si="14"/>
        <v>709013 SV Jedesheim 1886 e.V.</v>
      </c>
    </row>
    <row r="360" spans="11:14" x14ac:dyDescent="0.25">
      <c r="K360" s="24" t="str">
        <f t="shared" si="13"/>
        <v>709</v>
      </c>
      <c r="L360" s="24">
        <v>709015</v>
      </c>
      <c r="M360" s="24" t="s">
        <v>399</v>
      </c>
      <c r="N360" s="24" t="str">
        <f t="shared" si="14"/>
        <v>709015 Freie Reservisten-Schützeng. Illertissen</v>
      </c>
    </row>
    <row r="361" spans="11:14" x14ac:dyDescent="0.25">
      <c r="K361" s="24" t="str">
        <f t="shared" si="13"/>
        <v>709</v>
      </c>
      <c r="L361" s="24">
        <v>709017</v>
      </c>
      <c r="M361" s="24" t="s">
        <v>400</v>
      </c>
      <c r="N361" s="24" t="str">
        <f t="shared" si="14"/>
        <v>709017 SV Diana Regglisweiler</v>
      </c>
    </row>
    <row r="362" spans="11:14" x14ac:dyDescent="0.25">
      <c r="K362" s="24" t="str">
        <f t="shared" si="13"/>
        <v>709</v>
      </c>
      <c r="L362" s="24">
        <v>709021</v>
      </c>
      <c r="M362" s="24" t="s">
        <v>401</v>
      </c>
      <c r="N362" s="24" t="str">
        <f t="shared" si="14"/>
        <v>709021 SV Tiefenbach 1898</v>
      </c>
    </row>
    <row r="363" spans="11:14" x14ac:dyDescent="0.25">
      <c r="K363" s="24" t="str">
        <f t="shared" si="13"/>
        <v>709</v>
      </c>
      <c r="L363" s="24">
        <v>709022</v>
      </c>
      <c r="M363" s="24" t="s">
        <v>402</v>
      </c>
      <c r="N363" s="24" t="str">
        <f t="shared" si="14"/>
        <v>709022 SchV "Pfeil" Vöhringen</v>
      </c>
    </row>
    <row r="364" spans="11:14" x14ac:dyDescent="0.25">
      <c r="K364" s="24" t="str">
        <f t="shared" si="13"/>
        <v>709</v>
      </c>
      <c r="L364" s="24">
        <v>709023</v>
      </c>
      <c r="M364" s="24" t="s">
        <v>403</v>
      </c>
      <c r="N364" s="24" t="str">
        <f t="shared" si="14"/>
        <v>709023 SV Wendelinus Wangen</v>
      </c>
    </row>
    <row r="365" spans="11:14" x14ac:dyDescent="0.25">
      <c r="K365" s="24" t="str">
        <f t="shared" si="13"/>
        <v>710</v>
      </c>
      <c r="L365" s="24">
        <v>710001</v>
      </c>
      <c r="M365" s="24" t="s">
        <v>404</v>
      </c>
      <c r="N365" s="24" t="str">
        <f t="shared" si="14"/>
        <v>710001 Edelweiß Altdorf</v>
      </c>
    </row>
    <row r="366" spans="11:14" x14ac:dyDescent="0.25">
      <c r="K366" s="24" t="str">
        <f t="shared" si="13"/>
        <v>710</v>
      </c>
      <c r="L366" s="24">
        <v>710002</v>
      </c>
      <c r="M366" s="24" t="s">
        <v>405</v>
      </c>
      <c r="N366" s="24" t="str">
        <f t="shared" si="14"/>
        <v>710002 Adlerschützen Apfeltrang</v>
      </c>
    </row>
    <row r="367" spans="11:14" x14ac:dyDescent="0.25">
      <c r="K367" s="24" t="str">
        <f t="shared" si="13"/>
        <v>710</v>
      </c>
      <c r="L367" s="24">
        <v>710003</v>
      </c>
      <c r="M367" s="24" t="s">
        <v>406</v>
      </c>
      <c r="N367" s="24" t="str">
        <f t="shared" si="14"/>
        <v>710003 FSG Römerturm Aufkirch</v>
      </c>
    </row>
    <row r="368" spans="11:14" x14ac:dyDescent="0.25">
      <c r="K368" s="24" t="str">
        <f t="shared" si="13"/>
        <v>710</v>
      </c>
      <c r="L368" s="24">
        <v>710004</v>
      </c>
      <c r="M368" s="24" t="s">
        <v>407</v>
      </c>
      <c r="N368" s="24" t="str">
        <f t="shared" si="14"/>
        <v>710004 Edelweiß e.V. Baisweil</v>
      </c>
    </row>
    <row r="369" spans="11:14" x14ac:dyDescent="0.25">
      <c r="K369" s="24" t="str">
        <f t="shared" si="13"/>
        <v>710</v>
      </c>
      <c r="L369" s="24">
        <v>710005</v>
      </c>
      <c r="M369" s="24" t="s">
        <v>408</v>
      </c>
      <c r="N369" s="24" t="str">
        <f t="shared" si="14"/>
        <v>710005 Sportschützen Kaufbeuren-Marktoberdorf</v>
      </c>
    </row>
    <row r="370" spans="11:14" x14ac:dyDescent="0.25">
      <c r="K370" s="24" t="str">
        <f t="shared" si="13"/>
        <v>710</v>
      </c>
      <c r="L370" s="24">
        <v>710006</v>
      </c>
      <c r="M370" s="24" t="s">
        <v>409</v>
      </c>
      <c r="N370" s="24" t="str">
        <f t="shared" si="14"/>
        <v>710006 SSV Adler Beckstetten</v>
      </c>
    </row>
    <row r="371" spans="11:14" x14ac:dyDescent="0.25">
      <c r="K371" s="24" t="str">
        <f t="shared" si="13"/>
        <v>710</v>
      </c>
      <c r="L371" s="24">
        <v>710007</v>
      </c>
      <c r="M371" s="24" t="s">
        <v>410</v>
      </c>
      <c r="N371" s="24" t="str">
        <f t="shared" si="14"/>
        <v>710007 Alpenblick Bernbach</v>
      </c>
    </row>
    <row r="372" spans="11:14" x14ac:dyDescent="0.25">
      <c r="K372" s="24" t="str">
        <f t="shared" si="13"/>
        <v>710</v>
      </c>
      <c r="L372" s="24">
        <v>710008</v>
      </c>
      <c r="M372" s="24" t="s">
        <v>411</v>
      </c>
      <c r="N372" s="24" t="str">
        <f t="shared" si="14"/>
        <v>710008 Schloßbergler Bertoldshofen</v>
      </c>
    </row>
    <row r="373" spans="11:14" x14ac:dyDescent="0.25">
      <c r="K373" s="24" t="str">
        <f t="shared" si="13"/>
        <v>710</v>
      </c>
      <c r="L373" s="24">
        <v>710009</v>
      </c>
      <c r="M373" s="24" t="s">
        <v>412</v>
      </c>
      <c r="N373" s="24" t="str">
        <f t="shared" si="14"/>
        <v>710009 Edelweiß Bidingen</v>
      </c>
    </row>
    <row r="374" spans="11:14" x14ac:dyDescent="0.25">
      <c r="K374" s="24" t="str">
        <f t="shared" si="13"/>
        <v>710</v>
      </c>
      <c r="L374" s="24">
        <v>710010</v>
      </c>
      <c r="M374" s="24" t="s">
        <v>413</v>
      </c>
      <c r="N374" s="24" t="str">
        <f t="shared" si="14"/>
        <v>710010 ZSG EV Biessenhofen</v>
      </c>
    </row>
    <row r="375" spans="11:14" x14ac:dyDescent="0.25">
      <c r="K375" s="24" t="str">
        <f t="shared" si="13"/>
        <v>710</v>
      </c>
      <c r="L375" s="24">
        <v>710011</v>
      </c>
      <c r="M375" s="24" t="s">
        <v>414</v>
      </c>
      <c r="N375" s="24" t="str">
        <f t="shared" si="14"/>
        <v>710011 Schwarzenburg Blöcktach</v>
      </c>
    </row>
    <row r="376" spans="11:14" x14ac:dyDescent="0.25">
      <c r="K376" s="24" t="str">
        <f t="shared" si="13"/>
        <v>710</v>
      </c>
      <c r="L376" s="24">
        <v>710012</v>
      </c>
      <c r="M376" s="24" t="s">
        <v>415</v>
      </c>
      <c r="N376" s="24" t="str">
        <f t="shared" si="14"/>
        <v>710012 SV Tell Dösingen</v>
      </c>
    </row>
    <row r="377" spans="11:14" x14ac:dyDescent="0.25">
      <c r="K377" s="24" t="str">
        <f t="shared" si="13"/>
        <v>710</v>
      </c>
      <c r="L377" s="24">
        <v>710013</v>
      </c>
      <c r="M377" s="24" t="s">
        <v>416</v>
      </c>
      <c r="N377" s="24" t="str">
        <f t="shared" si="14"/>
        <v>710013 Die Rabensteiner Ebenhofen</v>
      </c>
    </row>
    <row r="378" spans="11:14" x14ac:dyDescent="0.25">
      <c r="K378" s="24" t="str">
        <f t="shared" si="13"/>
        <v>710</v>
      </c>
      <c r="L378" s="24">
        <v>710014</v>
      </c>
      <c r="M378" s="24" t="s">
        <v>417</v>
      </c>
      <c r="N378" s="24" t="str">
        <f t="shared" si="14"/>
        <v>710014 Eintracht Ebersbach</v>
      </c>
    </row>
    <row r="379" spans="11:14" x14ac:dyDescent="0.25">
      <c r="K379" s="24" t="str">
        <f t="shared" si="13"/>
        <v>710</v>
      </c>
      <c r="L379" s="24">
        <v>710015</v>
      </c>
      <c r="M379" s="24" t="s">
        <v>418</v>
      </c>
      <c r="N379" s="24" t="str">
        <f t="shared" si="14"/>
        <v>710015 NAWE Eggenthal</v>
      </c>
    </row>
    <row r="380" spans="11:14" x14ac:dyDescent="0.25">
      <c r="K380" s="24" t="str">
        <f t="shared" si="13"/>
        <v>710</v>
      </c>
      <c r="L380" s="24">
        <v>710016</v>
      </c>
      <c r="M380" s="24" t="s">
        <v>419</v>
      </c>
      <c r="N380" s="24" t="str">
        <f t="shared" si="14"/>
        <v>710016 SV Frankenhofen</v>
      </c>
    </row>
    <row r="381" spans="11:14" x14ac:dyDescent="0.25">
      <c r="K381" s="24" t="str">
        <f t="shared" si="13"/>
        <v>710</v>
      </c>
      <c r="L381" s="24">
        <v>710017</v>
      </c>
      <c r="M381" s="24" t="s">
        <v>420</v>
      </c>
      <c r="N381" s="24" t="str">
        <f t="shared" si="14"/>
        <v>710017 SV Edelweiß Frankenried</v>
      </c>
    </row>
    <row r="382" spans="11:14" x14ac:dyDescent="0.25">
      <c r="K382" s="24" t="str">
        <f t="shared" si="13"/>
        <v>710</v>
      </c>
      <c r="L382" s="24">
        <v>710018</v>
      </c>
      <c r="M382" s="24" t="s">
        <v>421</v>
      </c>
      <c r="N382" s="24" t="str">
        <f t="shared" si="14"/>
        <v>710018 Diana e. V. Friesenried</v>
      </c>
    </row>
    <row r="383" spans="11:14" x14ac:dyDescent="0.25">
      <c r="K383" s="24" t="str">
        <f t="shared" si="13"/>
        <v>710</v>
      </c>
      <c r="L383" s="24">
        <v>710019</v>
      </c>
      <c r="M383" s="24" t="s">
        <v>422</v>
      </c>
      <c r="N383" s="24" t="str">
        <f t="shared" si="14"/>
        <v>710019 Hubertus Görisried</v>
      </c>
    </row>
    <row r="384" spans="11:14" x14ac:dyDescent="0.25">
      <c r="K384" s="24" t="str">
        <f t="shared" si="13"/>
        <v>710</v>
      </c>
      <c r="L384" s="24">
        <v>710020</v>
      </c>
      <c r="M384" s="24" t="s">
        <v>423</v>
      </c>
      <c r="N384" s="24" t="str">
        <f t="shared" si="14"/>
        <v>710020 Andreas Hofer Heissen</v>
      </c>
    </row>
    <row r="385" spans="11:14" x14ac:dyDescent="0.25">
      <c r="K385" s="24" t="str">
        <f t="shared" si="13"/>
        <v>710</v>
      </c>
      <c r="L385" s="24">
        <v>710021</v>
      </c>
      <c r="M385" s="24" t="s">
        <v>424</v>
      </c>
      <c r="N385" s="24" t="str">
        <f t="shared" si="14"/>
        <v>710021 Prinz-Alfons-Schützen Hirschzell</v>
      </c>
    </row>
    <row r="386" spans="11:14" x14ac:dyDescent="0.25">
      <c r="K386" s="24" t="str">
        <f t="shared" ref="K386:K449" si="15">LEFT(L386,3)</f>
        <v>710</v>
      </c>
      <c r="L386" s="24">
        <v>710022</v>
      </c>
      <c r="M386" s="24" t="s">
        <v>425</v>
      </c>
      <c r="N386" s="24" t="str">
        <f t="shared" ref="N386:N449" si="16">L386&amp;" "&amp;M386</f>
        <v>710022 Andre Hofer Holzstetten</v>
      </c>
    </row>
    <row r="387" spans="11:14" x14ac:dyDescent="0.25">
      <c r="K387" s="24" t="str">
        <f t="shared" si="15"/>
        <v>710</v>
      </c>
      <c r="L387" s="24">
        <v>710023</v>
      </c>
      <c r="M387" s="24" t="s">
        <v>426</v>
      </c>
      <c r="N387" s="24" t="str">
        <f t="shared" si="16"/>
        <v>710023 Eintracht Huttenwang</v>
      </c>
    </row>
    <row r="388" spans="11:14" x14ac:dyDescent="0.25">
      <c r="K388" s="24" t="str">
        <f t="shared" si="15"/>
        <v>710</v>
      </c>
      <c r="L388" s="24">
        <v>710024</v>
      </c>
      <c r="M388" s="24" t="s">
        <v>427</v>
      </c>
      <c r="N388" s="24" t="str">
        <f t="shared" si="16"/>
        <v>710024 OSG EV Kaufbeuren</v>
      </c>
    </row>
    <row r="389" spans="11:14" x14ac:dyDescent="0.25">
      <c r="K389" s="24" t="str">
        <f t="shared" si="15"/>
        <v>710</v>
      </c>
      <c r="L389" s="24">
        <v>710025</v>
      </c>
      <c r="M389" s="24" t="s">
        <v>428</v>
      </c>
      <c r="N389" s="24" t="str">
        <f t="shared" si="16"/>
        <v>710025 SG EV Irsee</v>
      </c>
    </row>
    <row r="390" spans="11:14" x14ac:dyDescent="0.25">
      <c r="K390" s="24" t="str">
        <f t="shared" si="15"/>
        <v>710</v>
      </c>
      <c r="L390" s="24">
        <v>710026</v>
      </c>
      <c r="M390" s="24" t="s">
        <v>429</v>
      </c>
      <c r="N390" s="24" t="str">
        <f t="shared" si="16"/>
        <v>710026 Altschützen Kaufbeuren</v>
      </c>
    </row>
    <row r="391" spans="11:14" x14ac:dyDescent="0.25">
      <c r="K391" s="24" t="str">
        <f t="shared" si="15"/>
        <v>710</v>
      </c>
      <c r="L391" s="24">
        <v>710028</v>
      </c>
      <c r="M391" s="24" t="s">
        <v>430</v>
      </c>
      <c r="N391" s="24" t="str">
        <f t="shared" si="16"/>
        <v>710028 BSC Buronen Kaufbeuren</v>
      </c>
    </row>
    <row r="392" spans="11:14" x14ac:dyDescent="0.25">
      <c r="K392" s="24" t="str">
        <f t="shared" si="15"/>
        <v>710</v>
      </c>
      <c r="L392" s="24">
        <v>710029</v>
      </c>
      <c r="M392" s="24" t="s">
        <v>431</v>
      </c>
      <c r="N392" s="24" t="str">
        <f t="shared" si="16"/>
        <v>710029 Kgl.priv.FSG 1447 Kaufbeuren</v>
      </c>
    </row>
    <row r="393" spans="11:14" x14ac:dyDescent="0.25">
      <c r="K393" s="24" t="str">
        <f t="shared" si="15"/>
        <v>710</v>
      </c>
      <c r="L393" s="24">
        <v>710030</v>
      </c>
      <c r="M393" s="24" t="s">
        <v>432</v>
      </c>
      <c r="N393" s="24" t="str">
        <f t="shared" si="16"/>
        <v>710030 Andreas Hofer Olympiasch. Kaufbeuren e.V</v>
      </c>
    </row>
    <row r="394" spans="11:14" x14ac:dyDescent="0.25">
      <c r="K394" s="24" t="str">
        <f t="shared" si="15"/>
        <v>710</v>
      </c>
      <c r="L394" s="24">
        <v>710032</v>
      </c>
      <c r="M394" s="24" t="s">
        <v>433</v>
      </c>
      <c r="N394" s="24" t="str">
        <f t="shared" si="16"/>
        <v>710032 Armbrust e.V. Lauchdorf</v>
      </c>
    </row>
    <row r="395" spans="11:14" x14ac:dyDescent="0.25">
      <c r="K395" s="24" t="str">
        <f t="shared" si="15"/>
        <v>710</v>
      </c>
      <c r="L395" s="24">
        <v>710034</v>
      </c>
      <c r="M395" s="24" t="s">
        <v>434</v>
      </c>
      <c r="N395" s="24" t="str">
        <f t="shared" si="16"/>
        <v>710034 Burgstaller Lengenwang</v>
      </c>
    </row>
    <row r="396" spans="11:14" x14ac:dyDescent="0.25">
      <c r="K396" s="24" t="str">
        <f t="shared" si="15"/>
        <v>710</v>
      </c>
      <c r="L396" s="24">
        <v>710035</v>
      </c>
      <c r="M396" s="24" t="s">
        <v>435</v>
      </c>
      <c r="N396" s="24" t="str">
        <f t="shared" si="16"/>
        <v>710035 Magnusschützen Leuterschach</v>
      </c>
    </row>
    <row r="397" spans="11:14" x14ac:dyDescent="0.25">
      <c r="K397" s="24" t="str">
        <f t="shared" si="15"/>
        <v>710</v>
      </c>
      <c r="L397" s="24">
        <v>710036</v>
      </c>
      <c r="M397" s="24" t="s">
        <v>436</v>
      </c>
      <c r="N397" s="24" t="str">
        <f t="shared" si="16"/>
        <v>710036 FSG 1550 Marktoberdorf</v>
      </c>
    </row>
    <row r="398" spans="11:14" x14ac:dyDescent="0.25">
      <c r="K398" s="24" t="str">
        <f t="shared" si="15"/>
        <v>710</v>
      </c>
      <c r="L398" s="24">
        <v>710037</v>
      </c>
      <c r="M398" s="24" t="s">
        <v>437</v>
      </c>
      <c r="N398" s="24" t="str">
        <f t="shared" si="16"/>
        <v>710037 ZSV Alpenrose Marktoberdorf</v>
      </c>
    </row>
    <row r="399" spans="11:14" x14ac:dyDescent="0.25">
      <c r="K399" s="24" t="str">
        <f t="shared" si="15"/>
        <v>710</v>
      </c>
      <c r="L399" s="24">
        <v>710038</v>
      </c>
      <c r="M399" s="24" t="s">
        <v>438</v>
      </c>
      <c r="N399" s="24" t="str">
        <f t="shared" si="16"/>
        <v>710038 Kronprinz Rupprecht Mauerstetten</v>
      </c>
    </row>
    <row r="400" spans="11:14" x14ac:dyDescent="0.25">
      <c r="K400" s="24" t="str">
        <f t="shared" si="15"/>
        <v>710</v>
      </c>
      <c r="L400" s="24">
        <v>710039</v>
      </c>
      <c r="M400" s="24" t="s">
        <v>439</v>
      </c>
      <c r="N400" s="24" t="str">
        <f t="shared" si="16"/>
        <v>710039 Burgschützen Kemnat</v>
      </c>
    </row>
    <row r="401" spans="11:14" x14ac:dyDescent="0.25">
      <c r="K401" s="24" t="str">
        <f t="shared" si="15"/>
        <v>710</v>
      </c>
      <c r="L401" s="24">
        <v>710040</v>
      </c>
      <c r="M401" s="24" t="s">
        <v>440</v>
      </c>
      <c r="N401" s="24" t="str">
        <f t="shared" si="16"/>
        <v>710040 Blattlschoner Oberbeuren</v>
      </c>
    </row>
    <row r="402" spans="11:14" x14ac:dyDescent="0.25">
      <c r="K402" s="24" t="str">
        <f t="shared" si="15"/>
        <v>710</v>
      </c>
      <c r="L402" s="24">
        <v>710041</v>
      </c>
      <c r="M402" s="24" t="s">
        <v>441</v>
      </c>
      <c r="N402" s="24" t="str">
        <f t="shared" si="16"/>
        <v>710041 St.Wendel Germaringen</v>
      </c>
    </row>
    <row r="403" spans="11:14" x14ac:dyDescent="0.25">
      <c r="K403" s="24" t="str">
        <f t="shared" si="15"/>
        <v>710</v>
      </c>
      <c r="L403" s="24">
        <v>710042</v>
      </c>
      <c r="M403" s="24" t="s">
        <v>442</v>
      </c>
      <c r="N403" s="24" t="str">
        <f t="shared" si="16"/>
        <v>710042 Adler Oberostendorf</v>
      </c>
    </row>
    <row r="404" spans="11:14" x14ac:dyDescent="0.25">
      <c r="K404" s="24" t="str">
        <f t="shared" si="15"/>
        <v>710</v>
      </c>
      <c r="L404" s="24">
        <v>710043</v>
      </c>
      <c r="M404" s="24" t="s">
        <v>443</v>
      </c>
      <c r="N404" s="24" t="str">
        <f t="shared" si="16"/>
        <v>710043 SV Hoimatland Oberthingau</v>
      </c>
    </row>
    <row r="405" spans="11:14" x14ac:dyDescent="0.25">
      <c r="K405" s="24" t="str">
        <f t="shared" si="15"/>
        <v>710</v>
      </c>
      <c r="L405" s="24">
        <v>710044</v>
      </c>
      <c r="M405" s="24" t="s">
        <v>444</v>
      </c>
      <c r="N405" s="24" t="str">
        <f t="shared" si="16"/>
        <v>710044 Bayr.Hiasl Osterzell</v>
      </c>
    </row>
    <row r="406" spans="11:14" x14ac:dyDescent="0.25">
      <c r="K406" s="24" t="str">
        <f t="shared" si="15"/>
        <v>710</v>
      </c>
      <c r="L406" s="24">
        <v>710045</v>
      </c>
      <c r="M406" s="24" t="s">
        <v>445</v>
      </c>
      <c r="N406" s="24" t="str">
        <f t="shared" si="16"/>
        <v>710045 SG Pforzen</v>
      </c>
    </row>
    <row r="407" spans="11:14" x14ac:dyDescent="0.25">
      <c r="K407" s="24" t="str">
        <f t="shared" si="15"/>
        <v>710</v>
      </c>
      <c r="L407" s="24">
        <v>710046</v>
      </c>
      <c r="M407" s="24" t="s">
        <v>446</v>
      </c>
      <c r="N407" s="24" t="str">
        <f t="shared" si="16"/>
        <v>710046 SV Remnatsried</v>
      </c>
    </row>
    <row r="408" spans="11:14" x14ac:dyDescent="0.25">
      <c r="K408" s="24" t="str">
        <f t="shared" si="15"/>
        <v>710</v>
      </c>
      <c r="L408" s="24">
        <v>710047</v>
      </c>
      <c r="M408" s="24" t="s">
        <v>447</v>
      </c>
      <c r="N408" s="24" t="str">
        <f t="shared" si="16"/>
        <v>710047 ZSSG Rettenbach</v>
      </c>
    </row>
    <row r="409" spans="11:14" x14ac:dyDescent="0.25">
      <c r="K409" s="24" t="str">
        <f t="shared" si="15"/>
        <v>710</v>
      </c>
      <c r="L409" s="24">
        <v>710048</v>
      </c>
      <c r="M409" s="24" t="s">
        <v>448</v>
      </c>
      <c r="N409" s="24" t="str">
        <f t="shared" si="16"/>
        <v>710048 SV Rieden</v>
      </c>
    </row>
    <row r="410" spans="11:14" x14ac:dyDescent="0.25">
      <c r="K410" s="24" t="str">
        <f t="shared" si="15"/>
        <v>710</v>
      </c>
      <c r="L410" s="24">
        <v>710050</v>
      </c>
      <c r="M410" s="24" t="s">
        <v>449</v>
      </c>
      <c r="N410" s="24" t="str">
        <f t="shared" si="16"/>
        <v>710050 Schützenges. Rieder</v>
      </c>
    </row>
    <row r="411" spans="11:14" x14ac:dyDescent="0.25">
      <c r="K411" s="24" t="str">
        <f t="shared" si="15"/>
        <v>710</v>
      </c>
      <c r="L411" s="24">
        <v>710051</v>
      </c>
      <c r="M411" s="24" t="s">
        <v>450</v>
      </c>
      <c r="N411" s="24" t="str">
        <f t="shared" si="16"/>
        <v>710051 Der Rotensteiner Ruderatshofen</v>
      </c>
    </row>
    <row r="412" spans="11:14" x14ac:dyDescent="0.25">
      <c r="K412" s="24" t="str">
        <f t="shared" si="15"/>
        <v>710</v>
      </c>
      <c r="L412" s="24">
        <v>710052</v>
      </c>
      <c r="M412" s="24" t="s">
        <v>451</v>
      </c>
      <c r="N412" s="24" t="str">
        <f t="shared" si="16"/>
        <v>710052 Kleintiroler Standsch. Sulzschneid</v>
      </c>
    </row>
    <row r="413" spans="11:14" x14ac:dyDescent="0.25">
      <c r="K413" s="24" t="str">
        <f t="shared" si="15"/>
        <v>710</v>
      </c>
      <c r="L413" s="24">
        <v>710053</v>
      </c>
      <c r="M413" s="24" t="s">
        <v>452</v>
      </c>
      <c r="N413" s="24" t="str">
        <f t="shared" si="16"/>
        <v>710053 Edelweiss Steinbach</v>
      </c>
    </row>
    <row r="414" spans="11:14" x14ac:dyDescent="0.25">
      <c r="K414" s="24" t="str">
        <f t="shared" si="15"/>
        <v>710</v>
      </c>
      <c r="L414" s="24">
        <v>710054</v>
      </c>
      <c r="M414" s="24" t="s">
        <v>453</v>
      </c>
      <c r="N414" s="24" t="str">
        <f t="shared" si="16"/>
        <v>710054 SG Stötten</v>
      </c>
    </row>
    <row r="415" spans="11:14" x14ac:dyDescent="0.25">
      <c r="K415" s="24" t="str">
        <f t="shared" si="15"/>
        <v>710</v>
      </c>
      <c r="L415" s="24">
        <v>710055</v>
      </c>
      <c r="M415" s="24" t="s">
        <v>454</v>
      </c>
      <c r="N415" s="24" t="str">
        <f t="shared" si="16"/>
        <v>710055 SV Edelweiß Thalhofen</v>
      </c>
    </row>
    <row r="416" spans="11:14" x14ac:dyDescent="0.25">
      <c r="K416" s="24" t="str">
        <f t="shared" si="15"/>
        <v>710</v>
      </c>
      <c r="L416" s="24">
        <v>710056</v>
      </c>
      <c r="M416" s="24" t="s">
        <v>455</v>
      </c>
      <c r="N416" s="24" t="str">
        <f t="shared" si="16"/>
        <v>710056 Waldlust Linden-Thalhofen</v>
      </c>
    </row>
    <row r="417" spans="11:14" x14ac:dyDescent="0.25">
      <c r="K417" s="24" t="str">
        <f t="shared" si="15"/>
        <v>710</v>
      </c>
      <c r="L417" s="24">
        <v>710057</v>
      </c>
      <c r="M417" s="24" t="s">
        <v>456</v>
      </c>
      <c r="N417" s="24" t="str">
        <f t="shared" si="16"/>
        <v>710057 Edelweißschützen Ummenhofen</v>
      </c>
    </row>
    <row r="418" spans="11:14" x14ac:dyDescent="0.25">
      <c r="K418" s="24" t="str">
        <f t="shared" si="15"/>
        <v>710</v>
      </c>
      <c r="L418" s="24">
        <v>710058</v>
      </c>
      <c r="M418" s="24" t="s">
        <v>457</v>
      </c>
      <c r="N418" s="24" t="str">
        <f t="shared" si="16"/>
        <v>710058 St. Georg Untergermaringen</v>
      </c>
    </row>
    <row r="419" spans="11:14" x14ac:dyDescent="0.25">
      <c r="K419" s="24" t="str">
        <f t="shared" si="15"/>
        <v>710</v>
      </c>
      <c r="L419" s="24">
        <v>710059</v>
      </c>
      <c r="M419" s="24" t="s">
        <v>458</v>
      </c>
      <c r="N419" s="24" t="str">
        <f t="shared" si="16"/>
        <v>710059 SV EV Wald-Wimberg</v>
      </c>
    </row>
    <row r="420" spans="11:14" x14ac:dyDescent="0.25">
      <c r="K420" s="24" t="str">
        <f t="shared" si="15"/>
        <v>710</v>
      </c>
      <c r="L420" s="24">
        <v>710060</v>
      </c>
      <c r="M420" s="24" t="s">
        <v>459</v>
      </c>
      <c r="N420" s="24" t="str">
        <f t="shared" si="16"/>
        <v>710060 Schorenwäldler Westendorf</v>
      </c>
    </row>
    <row r="421" spans="11:14" x14ac:dyDescent="0.25">
      <c r="K421" s="24" t="str">
        <f t="shared" si="15"/>
        <v>710</v>
      </c>
      <c r="L421" s="24">
        <v>710061</v>
      </c>
      <c r="M421" s="24" t="s">
        <v>460</v>
      </c>
      <c r="N421" s="24" t="str">
        <f t="shared" si="16"/>
        <v>710061 D'Obermindeltaler Willofs</v>
      </c>
    </row>
    <row r="422" spans="11:14" x14ac:dyDescent="0.25">
      <c r="K422" s="24" t="str">
        <f t="shared" si="15"/>
        <v>710</v>
      </c>
      <c r="L422" s="24">
        <v>710062</v>
      </c>
      <c r="M422" s="24" t="s">
        <v>461</v>
      </c>
      <c r="N422" s="24" t="str">
        <f t="shared" si="16"/>
        <v>710062 SV Harmonie Unterthingau</v>
      </c>
    </row>
    <row r="423" spans="11:14" x14ac:dyDescent="0.25">
      <c r="K423" s="24" t="str">
        <f t="shared" si="15"/>
        <v>710</v>
      </c>
      <c r="L423" s="24">
        <v>710063</v>
      </c>
      <c r="M423" s="24" t="s">
        <v>462</v>
      </c>
      <c r="N423" s="24" t="str">
        <f t="shared" si="16"/>
        <v>710063 Almarausch Aitrang</v>
      </c>
    </row>
    <row r="424" spans="11:14" x14ac:dyDescent="0.25">
      <c r="K424" s="24" t="str">
        <f t="shared" si="15"/>
        <v>710</v>
      </c>
      <c r="L424" s="24">
        <v>710064</v>
      </c>
      <c r="M424" s="24" t="s">
        <v>463</v>
      </c>
      <c r="N424" s="24" t="str">
        <f t="shared" si="16"/>
        <v>710064 Sportschützen Zellerberg</v>
      </c>
    </row>
    <row r="425" spans="11:14" x14ac:dyDescent="0.25">
      <c r="K425" s="24" t="str">
        <f t="shared" si="15"/>
        <v>710</v>
      </c>
      <c r="L425" s="24">
        <v>710065</v>
      </c>
      <c r="M425" s="24" t="s">
        <v>464</v>
      </c>
      <c r="N425" s="24" t="str">
        <f t="shared" si="16"/>
        <v>710065 Sportverein Abt.Schützen Geisenried</v>
      </c>
    </row>
    <row r="426" spans="11:14" x14ac:dyDescent="0.25">
      <c r="K426" s="24" t="str">
        <f t="shared" si="15"/>
        <v>710</v>
      </c>
      <c r="L426" s="24">
        <v>710066</v>
      </c>
      <c r="M426" s="24" t="s">
        <v>465</v>
      </c>
      <c r="N426" s="24" t="str">
        <f t="shared" si="16"/>
        <v>710066 Alpenrose Kraftisried</v>
      </c>
    </row>
    <row r="427" spans="11:14" x14ac:dyDescent="0.25">
      <c r="K427" s="24" t="str">
        <f t="shared" si="15"/>
        <v>710</v>
      </c>
      <c r="L427" s="24">
        <v>710067</v>
      </c>
      <c r="M427" s="24" t="s">
        <v>466</v>
      </c>
      <c r="N427" s="24" t="str">
        <f t="shared" si="16"/>
        <v>710067 Thingauer Feuerschützen e.V.</v>
      </c>
    </row>
    <row r="428" spans="11:14" x14ac:dyDescent="0.25">
      <c r="K428" s="24" t="str">
        <f t="shared" si="15"/>
        <v>710</v>
      </c>
      <c r="L428" s="24">
        <v>710068</v>
      </c>
      <c r="M428" s="24" t="s">
        <v>467</v>
      </c>
      <c r="N428" s="24" t="str">
        <f t="shared" si="16"/>
        <v>710068 SSV-Schützenlust, Ob</v>
      </c>
    </row>
    <row r="429" spans="11:14" x14ac:dyDescent="0.25">
      <c r="K429" s="24" t="str">
        <f t="shared" si="15"/>
        <v>710</v>
      </c>
      <c r="L429" s="24">
        <v>710069</v>
      </c>
      <c r="M429" s="24" t="s">
        <v>468</v>
      </c>
      <c r="N429" s="24" t="str">
        <f t="shared" si="16"/>
        <v>710069 Böllerverein Bidingen e.V.</v>
      </c>
    </row>
    <row r="430" spans="11:14" x14ac:dyDescent="0.25">
      <c r="K430" s="24" t="str">
        <f t="shared" si="15"/>
        <v>710</v>
      </c>
      <c r="L430" s="24">
        <v>710070</v>
      </c>
      <c r="M430" s="24" t="s">
        <v>469</v>
      </c>
      <c r="N430" s="24" t="str">
        <f t="shared" si="16"/>
        <v>710070 Allgäuer Schützen Thingau</v>
      </c>
    </row>
    <row r="431" spans="11:14" x14ac:dyDescent="0.25">
      <c r="K431" s="24" t="str">
        <f t="shared" si="15"/>
        <v>711</v>
      </c>
      <c r="L431" s="24">
        <v>711001</v>
      </c>
      <c r="M431" s="24" t="s">
        <v>470</v>
      </c>
      <c r="N431" s="24" t="str">
        <f t="shared" si="16"/>
        <v>711001 Schützenverein Aichen e.V.</v>
      </c>
    </row>
    <row r="432" spans="11:14" x14ac:dyDescent="0.25">
      <c r="K432" s="24" t="str">
        <f t="shared" si="15"/>
        <v>711</v>
      </c>
      <c r="L432" s="24">
        <v>711002</v>
      </c>
      <c r="M432" s="24" t="s">
        <v>471</v>
      </c>
      <c r="N432" s="24" t="str">
        <f t="shared" si="16"/>
        <v>711002 Schloßbergschützen Aletshausen 1887 e.V.</v>
      </c>
    </row>
    <row r="433" spans="11:14" x14ac:dyDescent="0.25">
      <c r="K433" s="24" t="str">
        <f t="shared" si="15"/>
        <v>711</v>
      </c>
      <c r="L433" s="24">
        <v>711003</v>
      </c>
      <c r="M433" s="24" t="s">
        <v>472</v>
      </c>
      <c r="N433" s="24" t="str">
        <f t="shared" si="16"/>
        <v>711003 SV Edelweiß e.V. Attenhausen</v>
      </c>
    </row>
    <row r="434" spans="11:14" x14ac:dyDescent="0.25">
      <c r="K434" s="24" t="str">
        <f t="shared" si="15"/>
        <v>711</v>
      </c>
      <c r="L434" s="24">
        <v>711004</v>
      </c>
      <c r="M434" s="24" t="s">
        <v>473</v>
      </c>
      <c r="N434" s="24" t="str">
        <f t="shared" si="16"/>
        <v>711004 SV Schützenblut e.V. Balzhausen</v>
      </c>
    </row>
    <row r="435" spans="11:14" x14ac:dyDescent="0.25">
      <c r="K435" s="24" t="str">
        <f t="shared" si="15"/>
        <v>711</v>
      </c>
      <c r="L435" s="24">
        <v>711005</v>
      </c>
      <c r="M435" s="24" t="s">
        <v>474</v>
      </c>
      <c r="N435" s="24" t="str">
        <f t="shared" si="16"/>
        <v>711005 SV Bayersried-Ursberg-Premach</v>
      </c>
    </row>
    <row r="436" spans="11:14" x14ac:dyDescent="0.25">
      <c r="K436" s="24" t="str">
        <f t="shared" si="15"/>
        <v>711</v>
      </c>
      <c r="L436" s="24">
        <v>711006</v>
      </c>
      <c r="M436" s="24" t="s">
        <v>475</v>
      </c>
      <c r="N436" s="24" t="str">
        <f t="shared" si="16"/>
        <v>711006 SV Hermann Löns Behlingen-Ried</v>
      </c>
    </row>
    <row r="437" spans="11:14" x14ac:dyDescent="0.25">
      <c r="K437" s="24" t="str">
        <f t="shared" si="15"/>
        <v>711</v>
      </c>
      <c r="L437" s="24">
        <v>711007</v>
      </c>
      <c r="M437" s="24" t="s">
        <v>476</v>
      </c>
      <c r="N437" s="24" t="str">
        <f t="shared" si="16"/>
        <v>711007 SV Billenhausen/Schwab.</v>
      </c>
    </row>
    <row r="438" spans="11:14" x14ac:dyDescent="0.25">
      <c r="K438" s="24" t="str">
        <f t="shared" si="15"/>
        <v>711</v>
      </c>
      <c r="L438" s="24">
        <v>711008</v>
      </c>
      <c r="M438" s="24" t="s">
        <v>477</v>
      </c>
      <c r="N438" s="24" t="str">
        <f t="shared" si="16"/>
        <v>711008 Schützenverein Breitenthal</v>
      </c>
    </row>
    <row r="439" spans="11:14" x14ac:dyDescent="0.25">
      <c r="K439" s="24" t="str">
        <f t="shared" si="15"/>
        <v>711</v>
      </c>
      <c r="L439" s="24">
        <v>711009</v>
      </c>
      <c r="M439" s="24" t="s">
        <v>478</v>
      </c>
      <c r="N439" s="24" t="str">
        <f t="shared" si="16"/>
        <v>711009 Burger Bergschützen 1933 e.V.</v>
      </c>
    </row>
    <row r="440" spans="11:14" x14ac:dyDescent="0.25">
      <c r="K440" s="24" t="str">
        <f t="shared" si="15"/>
        <v>711</v>
      </c>
      <c r="L440" s="24">
        <v>711010</v>
      </c>
      <c r="M440" s="24" t="s">
        <v>479</v>
      </c>
      <c r="N440" s="24" t="str">
        <f t="shared" si="16"/>
        <v>711010 Schützenv. Deisenhausen</v>
      </c>
    </row>
    <row r="441" spans="11:14" x14ac:dyDescent="0.25">
      <c r="K441" s="24" t="str">
        <f t="shared" si="15"/>
        <v>711</v>
      </c>
      <c r="L441" s="24">
        <v>711011</v>
      </c>
      <c r="M441" s="24" t="s">
        <v>480</v>
      </c>
      <c r="N441" s="24" t="str">
        <f t="shared" si="16"/>
        <v>711011 SV Ebersh.-Seifertshofen e.V.</v>
      </c>
    </row>
    <row r="442" spans="11:14" x14ac:dyDescent="0.25">
      <c r="K442" s="24" t="str">
        <f t="shared" si="15"/>
        <v>711</v>
      </c>
      <c r="L442" s="24">
        <v>711012</v>
      </c>
      <c r="M442" s="24" t="s">
        <v>481</v>
      </c>
      <c r="N442" s="24" t="str">
        <f t="shared" si="16"/>
        <v>711012 Gemütlichkeit Edenhausen</v>
      </c>
    </row>
    <row r="443" spans="11:14" x14ac:dyDescent="0.25">
      <c r="K443" s="24" t="str">
        <f t="shared" si="15"/>
        <v>711</v>
      </c>
      <c r="L443" s="24">
        <v>711013</v>
      </c>
      <c r="M443" s="24" t="s">
        <v>482</v>
      </c>
      <c r="N443" s="24" t="str">
        <f t="shared" si="16"/>
        <v>711013 SV Hubertus 1926 Ellzee</v>
      </c>
    </row>
    <row r="444" spans="11:14" x14ac:dyDescent="0.25">
      <c r="K444" s="24" t="str">
        <f t="shared" si="15"/>
        <v>711</v>
      </c>
      <c r="L444" s="24">
        <v>711015</v>
      </c>
      <c r="M444" s="24" t="s">
        <v>483</v>
      </c>
      <c r="N444" s="24" t="str">
        <f t="shared" si="16"/>
        <v>711015 Hubertuss. Haupeltshofen</v>
      </c>
    </row>
    <row r="445" spans="11:14" x14ac:dyDescent="0.25">
      <c r="K445" s="24" t="str">
        <f t="shared" si="15"/>
        <v>711</v>
      </c>
      <c r="L445" s="24">
        <v>711016</v>
      </c>
      <c r="M445" s="24" t="s">
        <v>484</v>
      </c>
      <c r="N445" s="24" t="str">
        <f t="shared" si="16"/>
        <v>711016 SV Auerhahn Hohenraunau</v>
      </c>
    </row>
    <row r="446" spans="11:14" x14ac:dyDescent="0.25">
      <c r="K446" s="24" t="str">
        <f t="shared" si="15"/>
        <v>711</v>
      </c>
      <c r="L446" s="24">
        <v>711017</v>
      </c>
      <c r="M446" s="24" t="s">
        <v>485</v>
      </c>
      <c r="N446" s="24" t="str">
        <f t="shared" si="16"/>
        <v>711017 Schützenb. Krumbach e.V.</v>
      </c>
    </row>
    <row r="447" spans="11:14" x14ac:dyDescent="0.25">
      <c r="K447" s="24" t="str">
        <f t="shared" si="15"/>
        <v>711</v>
      </c>
      <c r="L447" s="24">
        <v>711018</v>
      </c>
      <c r="M447" s="24" t="s">
        <v>486</v>
      </c>
      <c r="N447" s="24" t="str">
        <f t="shared" si="16"/>
        <v>711018 SV.Wilhelm Tell Langenhaslach</v>
      </c>
    </row>
    <row r="448" spans="11:14" x14ac:dyDescent="0.25">
      <c r="K448" s="24" t="str">
        <f t="shared" si="15"/>
        <v>711</v>
      </c>
      <c r="L448" s="24">
        <v>711019</v>
      </c>
      <c r="M448" s="24" t="s">
        <v>487</v>
      </c>
      <c r="N448" s="24" t="str">
        <f t="shared" si="16"/>
        <v>711019 Alpenrose Memmenhausen</v>
      </c>
    </row>
    <row r="449" spans="11:14" x14ac:dyDescent="0.25">
      <c r="K449" s="24" t="str">
        <f t="shared" si="15"/>
        <v>711</v>
      </c>
      <c r="L449" s="24">
        <v>711020</v>
      </c>
      <c r="M449" s="24" t="s">
        <v>488</v>
      </c>
      <c r="N449" s="24" t="str">
        <f t="shared" si="16"/>
        <v>711020 Lichtenau-Mindelzell</v>
      </c>
    </row>
    <row r="450" spans="11:14" x14ac:dyDescent="0.25">
      <c r="K450" s="24" t="str">
        <f t="shared" ref="K450:K513" si="17">LEFT(L450,3)</f>
        <v>711</v>
      </c>
      <c r="L450" s="24">
        <v>711021</v>
      </c>
      <c r="M450" s="24" t="s">
        <v>489</v>
      </c>
      <c r="N450" s="24" t="str">
        <f t="shared" ref="N450:N513" si="18">L450&amp;" "&amp;M450</f>
        <v>711021 Edelweiß-Münsterhausen e.V.</v>
      </c>
    </row>
    <row r="451" spans="11:14" x14ac:dyDescent="0.25">
      <c r="K451" s="24" t="str">
        <f t="shared" si="17"/>
        <v>711</v>
      </c>
      <c r="L451" s="24">
        <v>711022</v>
      </c>
      <c r="M451" s="24" t="s">
        <v>490</v>
      </c>
      <c r="N451" s="24" t="str">
        <f t="shared" si="18"/>
        <v>711022 Schützenverein 1909 Nattenhausen e.V.</v>
      </c>
    </row>
    <row r="452" spans="11:14" x14ac:dyDescent="0.25">
      <c r="K452" s="24" t="str">
        <f t="shared" si="17"/>
        <v>711</v>
      </c>
      <c r="L452" s="24">
        <v>711023</v>
      </c>
      <c r="M452" s="24" t="s">
        <v>491</v>
      </c>
      <c r="N452" s="24" t="str">
        <f t="shared" si="18"/>
        <v>711023 Burgschützen Neuburg</v>
      </c>
    </row>
    <row r="453" spans="11:14" x14ac:dyDescent="0.25">
      <c r="K453" s="24" t="str">
        <f t="shared" si="17"/>
        <v>711</v>
      </c>
      <c r="L453" s="24">
        <v>711024</v>
      </c>
      <c r="M453" s="24" t="s">
        <v>492</v>
      </c>
      <c r="N453" s="24" t="str">
        <f t="shared" si="18"/>
        <v>711024 SV Hubertus Niederraunau</v>
      </c>
    </row>
    <row r="454" spans="11:14" x14ac:dyDescent="0.25">
      <c r="K454" s="24" t="str">
        <f t="shared" si="17"/>
        <v>711</v>
      </c>
      <c r="L454" s="24">
        <v>711025</v>
      </c>
      <c r="M454" s="24" t="s">
        <v>493</v>
      </c>
      <c r="N454" s="24" t="str">
        <f t="shared" si="18"/>
        <v>711025 Schützenverein Bleichen e.V.</v>
      </c>
    </row>
    <row r="455" spans="11:14" x14ac:dyDescent="0.25">
      <c r="K455" s="24" t="str">
        <f t="shared" si="17"/>
        <v>711</v>
      </c>
      <c r="L455" s="24">
        <v>711026</v>
      </c>
      <c r="M455" s="24" t="s">
        <v>494</v>
      </c>
      <c r="N455" s="24" t="str">
        <f t="shared" si="18"/>
        <v>711026 Schützenverein Oberrohr</v>
      </c>
    </row>
    <row r="456" spans="11:14" x14ac:dyDescent="0.25">
      <c r="K456" s="24" t="str">
        <f t="shared" si="17"/>
        <v>711</v>
      </c>
      <c r="L456" s="24">
        <v>711027</v>
      </c>
      <c r="M456" s="24" t="s">
        <v>495</v>
      </c>
      <c r="N456" s="24" t="str">
        <f t="shared" si="18"/>
        <v>711027 S.Club 1881 Thannhausen e.V.</v>
      </c>
    </row>
    <row r="457" spans="11:14" x14ac:dyDescent="0.25">
      <c r="K457" s="24" t="str">
        <f t="shared" si="17"/>
        <v>711</v>
      </c>
      <c r="L457" s="24">
        <v>711030</v>
      </c>
      <c r="M457" s="24" t="s">
        <v>496</v>
      </c>
      <c r="N457" s="24" t="str">
        <f t="shared" si="18"/>
        <v>711030 SV 1884 Waltenhausen e.V.</v>
      </c>
    </row>
    <row r="458" spans="11:14" x14ac:dyDescent="0.25">
      <c r="K458" s="24" t="str">
        <f t="shared" si="17"/>
        <v>711</v>
      </c>
      <c r="L458" s="24">
        <v>711031</v>
      </c>
      <c r="M458" s="24" t="s">
        <v>497</v>
      </c>
      <c r="N458" s="24" t="str">
        <f t="shared" si="18"/>
        <v>711031 Günztalschützen Wattenweiler</v>
      </c>
    </row>
    <row r="459" spans="11:14" x14ac:dyDescent="0.25">
      <c r="K459" s="24" t="str">
        <f t="shared" si="17"/>
        <v>711</v>
      </c>
      <c r="L459" s="24">
        <v>711032</v>
      </c>
      <c r="M459" s="24" t="s">
        <v>498</v>
      </c>
      <c r="N459" s="24" t="str">
        <f t="shared" si="18"/>
        <v>711032 SV "Winzer Fähnlein" e.V.</v>
      </c>
    </row>
    <row r="460" spans="11:14" x14ac:dyDescent="0.25">
      <c r="K460" s="24" t="str">
        <f t="shared" si="17"/>
        <v>711</v>
      </c>
      <c r="L460" s="24">
        <v>711033</v>
      </c>
      <c r="M460" s="24" t="s">
        <v>499</v>
      </c>
      <c r="N460" s="24" t="str">
        <f t="shared" si="18"/>
        <v>711033 Schützenverein Ziemetshausen e.V.</v>
      </c>
    </row>
    <row r="461" spans="11:14" x14ac:dyDescent="0.25">
      <c r="K461" s="24" t="str">
        <f t="shared" si="17"/>
        <v>711</v>
      </c>
      <c r="L461" s="24">
        <v>711034</v>
      </c>
      <c r="M461" s="24" t="s">
        <v>500</v>
      </c>
      <c r="N461" s="24" t="str">
        <f t="shared" si="18"/>
        <v>711034 Sportverein e.V. 1948 Edelstetten</v>
      </c>
    </row>
    <row r="462" spans="11:14" x14ac:dyDescent="0.25">
      <c r="K462" s="24" t="str">
        <f t="shared" si="17"/>
        <v>711</v>
      </c>
      <c r="L462" s="24">
        <v>711035</v>
      </c>
      <c r="M462" s="24" t="s">
        <v>501</v>
      </c>
      <c r="N462" s="24" t="str">
        <f t="shared" si="18"/>
        <v>711035 SV Hubertus Uttenhofen 1908</v>
      </c>
    </row>
    <row r="463" spans="11:14" x14ac:dyDescent="0.25">
      <c r="K463" s="24" t="str">
        <f t="shared" si="17"/>
        <v>711</v>
      </c>
      <c r="L463" s="24">
        <v>711036</v>
      </c>
      <c r="M463" s="24" t="s">
        <v>502</v>
      </c>
      <c r="N463" s="24" t="str">
        <f t="shared" si="18"/>
        <v>711036 BSC Hohenraunau</v>
      </c>
    </row>
    <row r="464" spans="11:14" x14ac:dyDescent="0.25">
      <c r="K464" s="24" t="str">
        <f t="shared" si="17"/>
        <v>711</v>
      </c>
      <c r="L464" s="24">
        <v>711037</v>
      </c>
      <c r="M464" s="24" t="s">
        <v>503</v>
      </c>
      <c r="N464" s="24" t="str">
        <f t="shared" si="18"/>
        <v>711037 SV Adler Weiler</v>
      </c>
    </row>
    <row r="465" spans="11:14" x14ac:dyDescent="0.25">
      <c r="K465" s="24" t="str">
        <f t="shared" si="17"/>
        <v>711</v>
      </c>
      <c r="L465" s="24">
        <v>711038</v>
      </c>
      <c r="M465" s="24" t="s">
        <v>504</v>
      </c>
      <c r="N465" s="24" t="str">
        <f t="shared" si="18"/>
        <v>711038 WTC Thannhausen</v>
      </c>
    </row>
    <row r="466" spans="11:14" x14ac:dyDescent="0.25">
      <c r="K466" s="24" t="str">
        <f t="shared" si="17"/>
        <v>711</v>
      </c>
      <c r="L466" s="24">
        <v>711039</v>
      </c>
      <c r="M466" s="24" t="s">
        <v>505</v>
      </c>
      <c r="N466" s="24" t="str">
        <f t="shared" si="18"/>
        <v>711039 Feuerstutzenschützen 2000 Kammeltal e.V.</v>
      </c>
    </row>
    <row r="467" spans="11:14" x14ac:dyDescent="0.25">
      <c r="K467" s="24" t="str">
        <f t="shared" si="17"/>
        <v>712</v>
      </c>
      <c r="L467" s="24">
        <v>712001</v>
      </c>
      <c r="M467" s="24" t="s">
        <v>506</v>
      </c>
      <c r="N467" s="24" t="str">
        <f t="shared" si="18"/>
        <v>712001 Schwarzachtaler Birkach</v>
      </c>
    </row>
    <row r="468" spans="11:14" x14ac:dyDescent="0.25">
      <c r="K468" s="24" t="str">
        <f t="shared" si="17"/>
        <v>712</v>
      </c>
      <c r="L468" s="24">
        <v>712002</v>
      </c>
      <c r="M468" s="24" t="s">
        <v>507</v>
      </c>
      <c r="N468" s="24" t="str">
        <f t="shared" si="18"/>
        <v>712002 Immergrün Bobingen</v>
      </c>
    </row>
    <row r="469" spans="11:14" x14ac:dyDescent="0.25">
      <c r="K469" s="24" t="str">
        <f t="shared" si="17"/>
        <v>712</v>
      </c>
      <c r="L469" s="24">
        <v>712003</v>
      </c>
      <c r="M469" s="24" t="s">
        <v>508</v>
      </c>
      <c r="N469" s="24" t="str">
        <f t="shared" si="18"/>
        <v>712003 Edelweiß Gennach</v>
      </c>
    </row>
    <row r="470" spans="11:14" x14ac:dyDescent="0.25">
      <c r="K470" s="24" t="str">
        <f t="shared" si="17"/>
        <v>712</v>
      </c>
      <c r="L470" s="24">
        <v>712004</v>
      </c>
      <c r="M470" s="24" t="s">
        <v>509</v>
      </c>
      <c r="N470" s="24" t="str">
        <f t="shared" si="18"/>
        <v>712004 Eintracht Grimoldsried</v>
      </c>
    </row>
    <row r="471" spans="11:14" x14ac:dyDescent="0.25">
      <c r="K471" s="24" t="str">
        <f t="shared" si="17"/>
        <v>712</v>
      </c>
      <c r="L471" s="24">
        <v>712005</v>
      </c>
      <c r="M471" s="24" t="s">
        <v>510</v>
      </c>
      <c r="N471" s="24" t="str">
        <f t="shared" si="18"/>
        <v>712005 Singoldschützen Großaitingen</v>
      </c>
    </row>
    <row r="472" spans="11:14" x14ac:dyDescent="0.25">
      <c r="K472" s="24" t="str">
        <f t="shared" si="17"/>
        <v>712</v>
      </c>
      <c r="L472" s="24">
        <v>712006</v>
      </c>
      <c r="M472" s="24" t="s">
        <v>511</v>
      </c>
      <c r="N472" s="24" t="str">
        <f t="shared" si="18"/>
        <v>712006 Zim.St.SG Großaitingen</v>
      </c>
    </row>
    <row r="473" spans="11:14" x14ac:dyDescent="0.25">
      <c r="K473" s="24" t="str">
        <f t="shared" si="17"/>
        <v>712</v>
      </c>
      <c r="L473" s="24">
        <v>712007</v>
      </c>
      <c r="M473" s="24" t="s">
        <v>512</v>
      </c>
      <c r="N473" s="24" t="str">
        <f t="shared" si="18"/>
        <v>712007 SG Alpenrose Hiltenfingen</v>
      </c>
    </row>
    <row r="474" spans="11:14" x14ac:dyDescent="0.25">
      <c r="K474" s="24" t="str">
        <f t="shared" si="17"/>
        <v>712</v>
      </c>
      <c r="L474" s="24">
        <v>712008</v>
      </c>
      <c r="M474" s="24" t="s">
        <v>513</v>
      </c>
      <c r="N474" s="24" t="str">
        <f t="shared" si="18"/>
        <v>712008 SV Kleinaitingen</v>
      </c>
    </row>
    <row r="475" spans="11:14" x14ac:dyDescent="0.25">
      <c r="K475" s="24" t="str">
        <f t="shared" si="17"/>
        <v>712</v>
      </c>
      <c r="L475" s="24">
        <v>712009</v>
      </c>
      <c r="M475" s="24" t="s">
        <v>514</v>
      </c>
      <c r="N475" s="24" t="str">
        <f t="shared" si="18"/>
        <v>712009 Fortuna Klimmach</v>
      </c>
    </row>
    <row r="476" spans="11:14" x14ac:dyDescent="0.25">
      <c r="K476" s="24" t="str">
        <f t="shared" si="17"/>
        <v>712</v>
      </c>
      <c r="L476" s="24">
        <v>712010</v>
      </c>
      <c r="M476" s="24" t="s">
        <v>515</v>
      </c>
      <c r="N476" s="24" t="str">
        <f t="shared" si="18"/>
        <v>712010 SG Klosterlechfeld</v>
      </c>
    </row>
    <row r="477" spans="11:14" x14ac:dyDescent="0.25">
      <c r="K477" s="24" t="str">
        <f t="shared" si="17"/>
        <v>712</v>
      </c>
      <c r="L477" s="24">
        <v>712011</v>
      </c>
      <c r="M477" s="24" t="s">
        <v>516</v>
      </c>
      <c r="N477" s="24" t="str">
        <f t="shared" si="18"/>
        <v>712011 Hubertus Konradshofen</v>
      </c>
    </row>
    <row r="478" spans="11:14" x14ac:dyDescent="0.25">
      <c r="K478" s="24" t="str">
        <f t="shared" si="17"/>
        <v>712</v>
      </c>
      <c r="L478" s="24">
        <v>712012</v>
      </c>
      <c r="M478" s="24" t="s">
        <v>517</v>
      </c>
      <c r="N478" s="24" t="str">
        <f t="shared" si="18"/>
        <v>712012 Jungschützenverein Kreuzanger</v>
      </c>
    </row>
    <row r="479" spans="11:14" x14ac:dyDescent="0.25">
      <c r="K479" s="24" t="str">
        <f t="shared" si="17"/>
        <v>712</v>
      </c>
      <c r="L479" s="24">
        <v>712013</v>
      </c>
      <c r="M479" s="24" t="s">
        <v>518</v>
      </c>
      <c r="N479" s="24" t="str">
        <f t="shared" si="18"/>
        <v>712013 Hubertus Langenneufnach</v>
      </c>
    </row>
    <row r="480" spans="11:14" x14ac:dyDescent="0.25">
      <c r="K480" s="24" t="str">
        <f t="shared" si="17"/>
        <v>712</v>
      </c>
      <c r="L480" s="24">
        <v>712014</v>
      </c>
      <c r="M480" s="24" t="s">
        <v>519</v>
      </c>
      <c r="N480" s="24" t="str">
        <f t="shared" si="18"/>
        <v>712014 Hubertus Langerringen e. V.</v>
      </c>
    </row>
    <row r="481" spans="11:14" x14ac:dyDescent="0.25">
      <c r="K481" s="24" t="str">
        <f t="shared" si="17"/>
        <v>712</v>
      </c>
      <c r="L481" s="24">
        <v>712015</v>
      </c>
      <c r="M481" s="24" t="s">
        <v>520</v>
      </c>
      <c r="N481" s="24" t="str">
        <f t="shared" si="18"/>
        <v>712015 Zim.St.SG I Langerringen</v>
      </c>
    </row>
    <row r="482" spans="11:14" x14ac:dyDescent="0.25">
      <c r="K482" s="24" t="str">
        <f t="shared" si="17"/>
        <v>712</v>
      </c>
      <c r="L482" s="24">
        <v>712016</v>
      </c>
      <c r="M482" s="24" t="s">
        <v>521</v>
      </c>
      <c r="N482" s="24" t="str">
        <f t="shared" si="18"/>
        <v>712016 Enzian Leuthau</v>
      </c>
    </row>
    <row r="483" spans="11:14" x14ac:dyDescent="0.25">
      <c r="K483" s="24" t="str">
        <f t="shared" si="17"/>
        <v>712</v>
      </c>
      <c r="L483" s="24">
        <v>712017</v>
      </c>
      <c r="M483" s="24" t="s">
        <v>522</v>
      </c>
      <c r="N483" s="24" t="str">
        <f t="shared" si="18"/>
        <v>712017 SV Mittelstetten</v>
      </c>
    </row>
    <row r="484" spans="11:14" x14ac:dyDescent="0.25">
      <c r="K484" s="24" t="str">
        <f t="shared" si="17"/>
        <v>712</v>
      </c>
      <c r="L484" s="24">
        <v>712018</v>
      </c>
      <c r="M484" s="24" t="s">
        <v>523</v>
      </c>
      <c r="N484" s="24" t="str">
        <f t="shared" si="18"/>
        <v>712018 SG Obermeitingen</v>
      </c>
    </row>
    <row r="485" spans="11:14" x14ac:dyDescent="0.25">
      <c r="K485" s="24" t="str">
        <f t="shared" si="17"/>
        <v>712</v>
      </c>
      <c r="L485" s="24">
        <v>712019</v>
      </c>
      <c r="M485" s="24" t="s">
        <v>524</v>
      </c>
      <c r="N485" s="24" t="str">
        <f t="shared" si="18"/>
        <v>712019 Auerhahn Reinhartshausen</v>
      </c>
    </row>
    <row r="486" spans="11:14" x14ac:dyDescent="0.25">
      <c r="K486" s="24" t="str">
        <f t="shared" si="17"/>
        <v>712</v>
      </c>
      <c r="L486" s="24">
        <v>712020</v>
      </c>
      <c r="M486" s="24" t="s">
        <v>525</v>
      </c>
      <c r="N486" s="24" t="str">
        <f t="shared" si="18"/>
        <v>712020 Waldfrieden Reinhartshofen</v>
      </c>
    </row>
    <row r="487" spans="11:14" x14ac:dyDescent="0.25">
      <c r="K487" s="24" t="str">
        <f t="shared" si="17"/>
        <v>712</v>
      </c>
      <c r="L487" s="24">
        <v>712021</v>
      </c>
      <c r="M487" s="24" t="s">
        <v>526</v>
      </c>
      <c r="N487" s="24" t="str">
        <f t="shared" si="18"/>
        <v>712021 SG Schwabegg</v>
      </c>
    </row>
    <row r="488" spans="11:14" x14ac:dyDescent="0.25">
      <c r="K488" s="24" t="str">
        <f t="shared" si="17"/>
        <v>712</v>
      </c>
      <c r="L488" s="24">
        <v>712022</v>
      </c>
      <c r="M488" s="24" t="s">
        <v>527</v>
      </c>
      <c r="N488" s="24" t="str">
        <f t="shared" si="18"/>
        <v>712022 Kgl.priv.FSG Schwabmünchen</v>
      </c>
    </row>
    <row r="489" spans="11:14" x14ac:dyDescent="0.25">
      <c r="K489" s="24" t="str">
        <f t="shared" si="17"/>
        <v>712</v>
      </c>
      <c r="L489" s="24">
        <v>712023</v>
      </c>
      <c r="M489" s="24" t="s">
        <v>528</v>
      </c>
      <c r="N489" s="24" t="str">
        <f t="shared" si="18"/>
        <v>712023 Tell Tronetshofen-Willmatshofen</v>
      </c>
    </row>
    <row r="490" spans="11:14" x14ac:dyDescent="0.25">
      <c r="K490" s="24" t="str">
        <f t="shared" si="17"/>
        <v>712</v>
      </c>
      <c r="L490" s="24">
        <v>712024</v>
      </c>
      <c r="M490" s="24" t="s">
        <v>529</v>
      </c>
      <c r="N490" s="24" t="str">
        <f t="shared" si="18"/>
        <v>712024 SG 1880 Untermeitingen</v>
      </c>
    </row>
    <row r="491" spans="11:14" x14ac:dyDescent="0.25">
      <c r="K491" s="24" t="str">
        <f t="shared" si="17"/>
        <v>712</v>
      </c>
      <c r="L491" s="24">
        <v>712025</v>
      </c>
      <c r="M491" s="24" t="s">
        <v>530</v>
      </c>
      <c r="N491" s="24" t="str">
        <f t="shared" si="18"/>
        <v>712025 Edelweiß Bobingen</v>
      </c>
    </row>
    <row r="492" spans="11:14" x14ac:dyDescent="0.25">
      <c r="K492" s="24" t="str">
        <f t="shared" si="17"/>
        <v>712</v>
      </c>
      <c r="L492" s="24">
        <v>712028</v>
      </c>
      <c r="M492" s="24" t="s">
        <v>531</v>
      </c>
      <c r="N492" s="24" t="str">
        <f t="shared" si="18"/>
        <v>712028 Alpengruß Habertsweiler</v>
      </c>
    </row>
    <row r="493" spans="11:14" x14ac:dyDescent="0.25">
      <c r="K493" s="24" t="str">
        <f t="shared" si="17"/>
        <v>712</v>
      </c>
      <c r="L493" s="24">
        <v>712029</v>
      </c>
      <c r="M493" s="24" t="s">
        <v>532</v>
      </c>
      <c r="N493" s="24" t="str">
        <f t="shared" si="18"/>
        <v>712029 Hubertus Oberottmarshausen</v>
      </c>
    </row>
    <row r="494" spans="11:14" x14ac:dyDescent="0.25">
      <c r="K494" s="24" t="str">
        <f t="shared" si="17"/>
        <v>712</v>
      </c>
      <c r="L494" s="24">
        <v>712030</v>
      </c>
      <c r="M494" s="24" t="s">
        <v>533</v>
      </c>
      <c r="N494" s="24" t="str">
        <f t="shared" si="18"/>
        <v>712030 Schloßbergschützen Scherstetten</v>
      </c>
    </row>
    <row r="495" spans="11:14" x14ac:dyDescent="0.25">
      <c r="K495" s="24" t="str">
        <f t="shared" si="17"/>
        <v>712</v>
      </c>
      <c r="L495" s="24">
        <v>712031</v>
      </c>
      <c r="M495" s="24" t="s">
        <v>534</v>
      </c>
      <c r="N495" s="24" t="str">
        <f t="shared" si="18"/>
        <v>712031 SV Hubertus Siegertshofen 1953 e.V.</v>
      </c>
    </row>
    <row r="496" spans="11:14" x14ac:dyDescent="0.25">
      <c r="K496" s="24" t="str">
        <f t="shared" si="17"/>
        <v>712</v>
      </c>
      <c r="L496" s="24">
        <v>712032</v>
      </c>
      <c r="M496" s="24" t="s">
        <v>535</v>
      </c>
      <c r="N496" s="24" t="str">
        <f t="shared" si="18"/>
        <v>712032 Brunnenschützen Königsbrunn e.V.</v>
      </c>
    </row>
    <row r="497" spans="11:14" x14ac:dyDescent="0.25">
      <c r="K497" s="24" t="str">
        <f t="shared" si="17"/>
        <v>712</v>
      </c>
      <c r="L497" s="24">
        <v>712033</v>
      </c>
      <c r="M497" s="24" t="s">
        <v>536</v>
      </c>
      <c r="N497" s="24" t="str">
        <f t="shared" si="18"/>
        <v>712033 TSV Schwabmünchen 1863 e.V. Bogensport</v>
      </c>
    </row>
    <row r="498" spans="11:14" x14ac:dyDescent="0.25">
      <c r="K498" s="24" t="str">
        <f t="shared" si="17"/>
        <v>712</v>
      </c>
      <c r="L498" s="24">
        <v>712034</v>
      </c>
      <c r="M498" s="24" t="s">
        <v>537</v>
      </c>
      <c r="N498" s="24" t="str">
        <f t="shared" si="18"/>
        <v>712034 Polizei-SV Königsbrunn</v>
      </c>
    </row>
    <row r="499" spans="11:14" x14ac:dyDescent="0.25">
      <c r="K499" s="24" t="str">
        <f t="shared" si="17"/>
        <v>712</v>
      </c>
      <c r="L499" s="24">
        <v>712036</v>
      </c>
      <c r="M499" s="24" t="s">
        <v>538</v>
      </c>
      <c r="N499" s="24" t="str">
        <f t="shared" si="18"/>
        <v>712036 Altschützen Mickhausen</v>
      </c>
    </row>
    <row r="500" spans="11:14" x14ac:dyDescent="0.25">
      <c r="K500" s="24" t="str">
        <f t="shared" si="17"/>
        <v>712</v>
      </c>
      <c r="L500" s="24">
        <v>712037</v>
      </c>
      <c r="M500" s="24" t="s">
        <v>539</v>
      </c>
      <c r="N500" s="24" t="str">
        <f t="shared" si="18"/>
        <v>712037 SV Gemütlichkeit Walkertshofen</v>
      </c>
    </row>
    <row r="501" spans="11:14" x14ac:dyDescent="0.25">
      <c r="K501" s="24" t="str">
        <f t="shared" si="17"/>
        <v>712</v>
      </c>
      <c r="L501" s="24">
        <v>712039</v>
      </c>
      <c r="M501" s="24" t="s">
        <v>540</v>
      </c>
      <c r="N501" s="24" t="str">
        <f t="shared" si="18"/>
        <v>712039 Böllergruppe Langerringen e.V.</v>
      </c>
    </row>
    <row r="502" spans="11:14" x14ac:dyDescent="0.25">
      <c r="K502" s="24" t="str">
        <f t="shared" si="17"/>
        <v>712</v>
      </c>
      <c r="L502" s="24">
        <v>712040</v>
      </c>
      <c r="M502" s="24" t="s">
        <v>541</v>
      </c>
      <c r="N502" s="24" t="str">
        <f t="shared" si="18"/>
        <v>712040 Schützengesellschaft Graben e.V.</v>
      </c>
    </row>
    <row r="503" spans="11:14" x14ac:dyDescent="0.25">
      <c r="K503" s="24" t="str">
        <f t="shared" si="17"/>
        <v>712</v>
      </c>
      <c r="L503" s="24">
        <v>712041</v>
      </c>
      <c r="M503" s="24" t="s">
        <v>542</v>
      </c>
      <c r="N503" s="24" t="str">
        <f t="shared" si="18"/>
        <v>712041 ASV Hiltenfingen 1947 e.V.</v>
      </c>
    </row>
    <row r="504" spans="11:14" x14ac:dyDescent="0.25">
      <c r="K504" s="24" t="str">
        <f t="shared" si="17"/>
        <v>713</v>
      </c>
      <c r="L504" s="24">
        <v>713001</v>
      </c>
      <c r="M504" s="24" t="s">
        <v>543</v>
      </c>
      <c r="N504" s="24" t="str">
        <f t="shared" si="18"/>
        <v>713001 Edelweiß Arlesried</v>
      </c>
    </row>
    <row r="505" spans="11:14" x14ac:dyDescent="0.25">
      <c r="K505" s="24" t="str">
        <f t="shared" si="17"/>
        <v>713</v>
      </c>
      <c r="L505" s="24">
        <v>713002</v>
      </c>
      <c r="M505" s="24" t="s">
        <v>544</v>
      </c>
      <c r="N505" s="24" t="str">
        <f t="shared" si="18"/>
        <v>713002 Hubertus Boos</v>
      </c>
    </row>
    <row r="506" spans="11:14" x14ac:dyDescent="0.25">
      <c r="K506" s="24" t="str">
        <f t="shared" si="17"/>
        <v>713</v>
      </c>
      <c r="L506" s="24">
        <v>713003</v>
      </c>
      <c r="M506" s="24" t="s">
        <v>545</v>
      </c>
      <c r="N506" s="24" t="str">
        <f t="shared" si="18"/>
        <v>713003 SV Buxheim</v>
      </c>
    </row>
    <row r="507" spans="11:14" x14ac:dyDescent="0.25">
      <c r="K507" s="24" t="str">
        <f t="shared" si="17"/>
        <v>713</v>
      </c>
      <c r="L507" s="24">
        <v>713004</v>
      </c>
      <c r="M507" s="24" t="s">
        <v>546</v>
      </c>
      <c r="N507" s="24" t="str">
        <f t="shared" si="18"/>
        <v>713004 Eichenlaub Daxberg</v>
      </c>
    </row>
    <row r="508" spans="11:14" x14ac:dyDescent="0.25">
      <c r="K508" s="24" t="str">
        <f t="shared" si="17"/>
        <v>713</v>
      </c>
      <c r="L508" s="24">
        <v>713005</v>
      </c>
      <c r="M508" s="24" t="s">
        <v>547</v>
      </c>
      <c r="N508" s="24" t="str">
        <f t="shared" si="18"/>
        <v>713005 SV 1924 Dickenreishausen</v>
      </c>
    </row>
    <row r="509" spans="11:14" x14ac:dyDescent="0.25">
      <c r="K509" s="24" t="str">
        <f t="shared" si="17"/>
        <v>713</v>
      </c>
      <c r="L509" s="24">
        <v>713006</v>
      </c>
      <c r="M509" s="24" t="s">
        <v>548</v>
      </c>
      <c r="N509" s="24" t="str">
        <f t="shared" si="18"/>
        <v>713006 SV Egg</v>
      </c>
    </row>
    <row r="510" spans="11:14" x14ac:dyDescent="0.25">
      <c r="K510" s="24" t="str">
        <f t="shared" si="17"/>
        <v>713</v>
      </c>
      <c r="L510" s="24">
        <v>713007</v>
      </c>
      <c r="M510" s="24" t="s">
        <v>549</v>
      </c>
      <c r="N510" s="24" t="str">
        <f t="shared" si="18"/>
        <v>713007 Eichenlaub Eisenburg</v>
      </c>
    </row>
    <row r="511" spans="11:14" x14ac:dyDescent="0.25">
      <c r="K511" s="24" t="str">
        <f t="shared" si="17"/>
        <v>713</v>
      </c>
      <c r="L511" s="24">
        <v>713008</v>
      </c>
      <c r="M511" s="24" t="s">
        <v>550</v>
      </c>
      <c r="N511" s="24" t="str">
        <f t="shared" si="18"/>
        <v>713008 SV Erkheim 1876</v>
      </c>
    </row>
    <row r="512" spans="11:14" x14ac:dyDescent="0.25">
      <c r="K512" s="24" t="str">
        <f t="shared" si="17"/>
        <v>713</v>
      </c>
      <c r="L512" s="24">
        <v>713009</v>
      </c>
      <c r="M512" s="24" t="s">
        <v>551</v>
      </c>
      <c r="N512" s="24" t="str">
        <f t="shared" si="18"/>
        <v>713009 SV Fellheim 1882</v>
      </c>
    </row>
    <row r="513" spans="11:14" x14ac:dyDescent="0.25">
      <c r="K513" s="24" t="str">
        <f t="shared" si="17"/>
        <v>713</v>
      </c>
      <c r="L513" s="24">
        <v>713010</v>
      </c>
      <c r="M513" s="24" t="s">
        <v>552</v>
      </c>
      <c r="N513" s="24" t="str">
        <f t="shared" si="18"/>
        <v>713010 SV Alpenrose Buxach-Hart e.V.</v>
      </c>
    </row>
    <row r="514" spans="11:14" x14ac:dyDescent="0.25">
      <c r="K514" s="24" t="str">
        <f t="shared" ref="K514:K577" si="19">LEFT(L514,3)</f>
        <v>713</v>
      </c>
      <c r="L514" s="24">
        <v>713011</v>
      </c>
      <c r="M514" s="24" t="s">
        <v>553</v>
      </c>
      <c r="N514" s="24" t="str">
        <f t="shared" ref="N514:N577" si="20">L514&amp;" "&amp;M514</f>
        <v>713011 Kgl.priv.SG Grönenbach</v>
      </c>
    </row>
    <row r="515" spans="11:14" x14ac:dyDescent="0.25">
      <c r="K515" s="24" t="str">
        <f t="shared" si="19"/>
        <v>713</v>
      </c>
      <c r="L515" s="24">
        <v>713012</v>
      </c>
      <c r="M515" s="24" t="s">
        <v>554</v>
      </c>
      <c r="N515" s="24" t="str">
        <f t="shared" si="20"/>
        <v>713012 SV Günz 1922</v>
      </c>
    </row>
    <row r="516" spans="11:14" x14ac:dyDescent="0.25">
      <c r="K516" s="24" t="str">
        <f t="shared" si="19"/>
        <v>713</v>
      </c>
      <c r="L516" s="24">
        <v>713013</v>
      </c>
      <c r="M516" s="24" t="s">
        <v>555</v>
      </c>
      <c r="N516" s="24" t="str">
        <f t="shared" si="20"/>
        <v>713013 Hubertus Günz</v>
      </c>
    </row>
    <row r="517" spans="11:14" x14ac:dyDescent="0.25">
      <c r="K517" s="24" t="str">
        <f t="shared" si="19"/>
        <v>713</v>
      </c>
      <c r="L517" s="24">
        <v>713014</v>
      </c>
      <c r="M517" s="24" t="s">
        <v>556</v>
      </c>
      <c r="N517" s="24" t="str">
        <f t="shared" si="20"/>
        <v>713014 Alpenrose Heimertingen</v>
      </c>
    </row>
    <row r="518" spans="11:14" x14ac:dyDescent="0.25">
      <c r="K518" s="24" t="str">
        <f t="shared" si="19"/>
        <v>713</v>
      </c>
      <c r="L518" s="24">
        <v>713015</v>
      </c>
      <c r="M518" s="24" t="s">
        <v>557</v>
      </c>
      <c r="N518" s="24" t="str">
        <f t="shared" si="20"/>
        <v>713015 SV Illerbeuren</v>
      </c>
    </row>
    <row r="519" spans="11:14" x14ac:dyDescent="0.25">
      <c r="K519" s="24" t="str">
        <f t="shared" si="19"/>
        <v>713</v>
      </c>
      <c r="L519" s="24">
        <v>713016</v>
      </c>
      <c r="M519" s="24" t="s">
        <v>558</v>
      </c>
      <c r="N519" s="24" t="str">
        <f t="shared" si="20"/>
        <v>713016 SV Ittelsburg 1903</v>
      </c>
    </row>
    <row r="520" spans="11:14" x14ac:dyDescent="0.25">
      <c r="K520" s="24" t="str">
        <f t="shared" si="19"/>
        <v>713</v>
      </c>
      <c r="L520" s="24">
        <v>713017</v>
      </c>
      <c r="M520" s="24" t="s">
        <v>559</v>
      </c>
      <c r="N520" s="24" t="str">
        <f t="shared" si="20"/>
        <v>713017 SV Kronburg</v>
      </c>
    </row>
    <row r="521" spans="11:14" x14ac:dyDescent="0.25">
      <c r="K521" s="24" t="str">
        <f t="shared" si="19"/>
        <v>713</v>
      </c>
      <c r="L521" s="24">
        <v>713018</v>
      </c>
      <c r="M521" s="24" t="s">
        <v>560</v>
      </c>
      <c r="N521" s="24" t="str">
        <f t="shared" si="20"/>
        <v>713018 SG Lachen-Herbishofen</v>
      </c>
    </row>
    <row r="522" spans="11:14" x14ac:dyDescent="0.25">
      <c r="K522" s="24" t="str">
        <f t="shared" si="19"/>
        <v>713</v>
      </c>
      <c r="L522" s="24">
        <v>713019</v>
      </c>
      <c r="M522" s="24" t="s">
        <v>561</v>
      </c>
      <c r="N522" s="24" t="str">
        <f t="shared" si="20"/>
        <v>713019 Eichenlaub Lauben</v>
      </c>
    </row>
    <row r="523" spans="11:14" x14ac:dyDescent="0.25">
      <c r="K523" s="24" t="str">
        <f t="shared" si="19"/>
        <v>713</v>
      </c>
      <c r="L523" s="24">
        <v>713020</v>
      </c>
      <c r="M523" s="24" t="s">
        <v>562</v>
      </c>
      <c r="N523" s="24" t="str">
        <f t="shared" si="20"/>
        <v>713020 Schützengilde Legau</v>
      </c>
    </row>
    <row r="524" spans="11:14" x14ac:dyDescent="0.25">
      <c r="K524" s="24" t="str">
        <f t="shared" si="19"/>
        <v>713</v>
      </c>
      <c r="L524" s="24">
        <v>713021</v>
      </c>
      <c r="M524" s="24" t="s">
        <v>563</v>
      </c>
      <c r="N524" s="24" t="str">
        <f t="shared" si="20"/>
        <v>713021 SV Eichenlaub Maria Steinbach</v>
      </c>
    </row>
    <row r="525" spans="11:14" x14ac:dyDescent="0.25">
      <c r="K525" s="24" t="str">
        <f t="shared" si="19"/>
        <v>713</v>
      </c>
      <c r="L525" s="24">
        <v>713022</v>
      </c>
      <c r="M525" s="24" t="s">
        <v>564</v>
      </c>
      <c r="N525" s="24" t="str">
        <f t="shared" si="20"/>
        <v>713022 Almenrausch Memmingen</v>
      </c>
    </row>
    <row r="526" spans="11:14" x14ac:dyDescent="0.25">
      <c r="K526" s="24" t="str">
        <f t="shared" si="19"/>
        <v>713</v>
      </c>
      <c r="L526" s="24">
        <v>713023</v>
      </c>
      <c r="M526" s="24" t="s">
        <v>565</v>
      </c>
      <c r="N526" s="24" t="str">
        <f t="shared" si="20"/>
        <v>713023 Altvater Memmingen</v>
      </c>
    </row>
    <row r="527" spans="11:14" x14ac:dyDescent="0.25">
      <c r="K527" s="24" t="str">
        <f t="shared" si="19"/>
        <v>713</v>
      </c>
      <c r="L527" s="24">
        <v>713024</v>
      </c>
      <c r="M527" s="24" t="s">
        <v>566</v>
      </c>
      <c r="N527" s="24" t="str">
        <f t="shared" si="20"/>
        <v>713024 ESV Memmingen</v>
      </c>
    </row>
    <row r="528" spans="11:14" x14ac:dyDescent="0.25">
      <c r="K528" s="24" t="str">
        <f t="shared" si="19"/>
        <v>713</v>
      </c>
      <c r="L528" s="24">
        <v>713026</v>
      </c>
      <c r="M528" s="24" t="s">
        <v>567</v>
      </c>
      <c r="N528" s="24" t="str">
        <f t="shared" si="20"/>
        <v>713026 Kgl.priv.FSG Memmingen</v>
      </c>
    </row>
    <row r="529" spans="11:14" x14ac:dyDescent="0.25">
      <c r="K529" s="24" t="str">
        <f t="shared" si="19"/>
        <v>713</v>
      </c>
      <c r="L529" s="24">
        <v>713027</v>
      </c>
      <c r="M529" s="24" t="s">
        <v>568</v>
      </c>
      <c r="N529" s="24" t="str">
        <f t="shared" si="20"/>
        <v>713027 Wettkampfschützen Gau Memmingen e.V.</v>
      </c>
    </row>
    <row r="530" spans="11:14" x14ac:dyDescent="0.25">
      <c r="K530" s="24" t="str">
        <f t="shared" si="19"/>
        <v>713</v>
      </c>
      <c r="L530" s="24">
        <v>713028</v>
      </c>
      <c r="M530" s="24" t="s">
        <v>569</v>
      </c>
      <c r="N530" s="24" t="str">
        <f t="shared" si="20"/>
        <v>713028 SV Memmingerberg</v>
      </c>
    </row>
    <row r="531" spans="11:14" x14ac:dyDescent="0.25">
      <c r="K531" s="24" t="str">
        <f t="shared" si="19"/>
        <v>713</v>
      </c>
      <c r="L531" s="24">
        <v>713029</v>
      </c>
      <c r="M531" s="24" t="s">
        <v>570</v>
      </c>
      <c r="N531" s="24" t="str">
        <f t="shared" si="20"/>
        <v>713029 LwSSV Memmingerberg</v>
      </c>
    </row>
    <row r="532" spans="11:14" x14ac:dyDescent="0.25">
      <c r="K532" s="24" t="str">
        <f t="shared" si="19"/>
        <v>713</v>
      </c>
      <c r="L532" s="24">
        <v>713030</v>
      </c>
      <c r="M532" s="24" t="s">
        <v>571</v>
      </c>
      <c r="N532" s="24" t="str">
        <f t="shared" si="20"/>
        <v>713030 ZSG Niederrieden</v>
      </c>
    </row>
    <row r="533" spans="11:14" x14ac:dyDescent="0.25">
      <c r="K533" s="24" t="str">
        <f t="shared" si="19"/>
        <v>713</v>
      </c>
      <c r="L533" s="24">
        <v>713031</v>
      </c>
      <c r="M533" s="24" t="s">
        <v>572</v>
      </c>
      <c r="N533" s="24" t="str">
        <f t="shared" si="20"/>
        <v>713031 Illertal Oberopfingen</v>
      </c>
    </row>
    <row r="534" spans="11:14" x14ac:dyDescent="0.25">
      <c r="K534" s="24" t="str">
        <f t="shared" si="19"/>
        <v>713</v>
      </c>
      <c r="L534" s="24">
        <v>713032</v>
      </c>
      <c r="M534" s="24" t="s">
        <v>573</v>
      </c>
      <c r="N534" s="24" t="str">
        <f t="shared" si="20"/>
        <v>713032 SG Pless 1904</v>
      </c>
    </row>
    <row r="535" spans="11:14" x14ac:dyDescent="0.25">
      <c r="K535" s="24" t="str">
        <f t="shared" si="19"/>
        <v>713</v>
      </c>
      <c r="L535" s="24">
        <v>713033</v>
      </c>
      <c r="M535" s="24" t="s">
        <v>574</v>
      </c>
      <c r="N535" s="24" t="str">
        <f t="shared" si="20"/>
        <v>713033 Memminger BSV</v>
      </c>
    </row>
    <row r="536" spans="11:14" x14ac:dyDescent="0.25">
      <c r="K536" s="24" t="str">
        <f t="shared" si="19"/>
        <v>713</v>
      </c>
      <c r="L536" s="24">
        <v>713034</v>
      </c>
      <c r="M536" s="24" t="s">
        <v>575</v>
      </c>
      <c r="N536" s="24" t="str">
        <f t="shared" si="20"/>
        <v>713034 SV Schwaighausen</v>
      </c>
    </row>
    <row r="537" spans="11:14" x14ac:dyDescent="0.25">
      <c r="K537" s="24" t="str">
        <f t="shared" si="19"/>
        <v>713</v>
      </c>
      <c r="L537" s="24">
        <v>713035</v>
      </c>
      <c r="M537" s="24" t="s">
        <v>576</v>
      </c>
      <c r="N537" s="24" t="str">
        <f t="shared" si="20"/>
        <v>713035 SV Steinheim</v>
      </c>
    </row>
    <row r="538" spans="11:14" x14ac:dyDescent="0.25">
      <c r="K538" s="24" t="str">
        <f t="shared" si="19"/>
        <v>713</v>
      </c>
      <c r="L538" s="24">
        <v>713036</v>
      </c>
      <c r="M538" s="24" t="s">
        <v>577</v>
      </c>
      <c r="N538" s="24" t="str">
        <f t="shared" si="20"/>
        <v>713036 Edelweiß Trunkelsberg</v>
      </c>
    </row>
    <row r="539" spans="11:14" x14ac:dyDescent="0.25">
      <c r="K539" s="24" t="str">
        <f t="shared" si="19"/>
        <v>713</v>
      </c>
      <c r="L539" s="24">
        <v>713037</v>
      </c>
      <c r="M539" s="24" t="s">
        <v>578</v>
      </c>
      <c r="N539" s="24" t="str">
        <f t="shared" si="20"/>
        <v xml:space="preserve">713037 SV Hubertus Ungerhausen e.V. </v>
      </c>
    </row>
    <row r="540" spans="11:14" x14ac:dyDescent="0.25">
      <c r="K540" s="24" t="str">
        <f t="shared" si="19"/>
        <v>713</v>
      </c>
      <c r="L540" s="24">
        <v>713038</v>
      </c>
      <c r="M540" s="24" t="s">
        <v>579</v>
      </c>
      <c r="N540" s="24" t="str">
        <f t="shared" si="20"/>
        <v>713038 Edelweiß Westerheim</v>
      </c>
    </row>
    <row r="541" spans="11:14" x14ac:dyDescent="0.25">
      <c r="K541" s="24" t="str">
        <f t="shared" si="19"/>
        <v>713</v>
      </c>
      <c r="L541" s="24">
        <v>713039</v>
      </c>
      <c r="M541" s="24" t="s">
        <v>580</v>
      </c>
      <c r="N541" s="24" t="str">
        <f t="shared" si="20"/>
        <v>713039 SV Wolfertschwenden</v>
      </c>
    </row>
    <row r="542" spans="11:14" x14ac:dyDescent="0.25">
      <c r="K542" s="24" t="str">
        <f t="shared" si="19"/>
        <v>713</v>
      </c>
      <c r="L542" s="24">
        <v>713040</v>
      </c>
      <c r="M542" s="24" t="s">
        <v>581</v>
      </c>
      <c r="N542" s="24" t="str">
        <f t="shared" si="20"/>
        <v>713040 SV Woringen</v>
      </c>
    </row>
    <row r="543" spans="11:14" x14ac:dyDescent="0.25">
      <c r="K543" s="24" t="str">
        <f t="shared" si="19"/>
        <v>713</v>
      </c>
      <c r="L543" s="24">
        <v>713041</v>
      </c>
      <c r="M543" s="24" t="s">
        <v>582</v>
      </c>
      <c r="N543" s="24" t="str">
        <f t="shared" si="20"/>
        <v>713041 SG Zell</v>
      </c>
    </row>
    <row r="544" spans="11:14" x14ac:dyDescent="0.25">
      <c r="K544" s="24" t="str">
        <f t="shared" si="19"/>
        <v>713</v>
      </c>
      <c r="L544" s="24">
        <v>713042</v>
      </c>
      <c r="M544" s="24" t="s">
        <v>583</v>
      </c>
      <c r="N544" s="24" t="str">
        <f t="shared" si="20"/>
        <v>713042 Histor. FS Memmingen</v>
      </c>
    </row>
    <row r="545" spans="11:14" x14ac:dyDescent="0.25">
      <c r="K545" s="24" t="str">
        <f t="shared" si="19"/>
        <v>713</v>
      </c>
      <c r="L545" s="24">
        <v>713043</v>
      </c>
      <c r="M545" s="24" t="s">
        <v>584</v>
      </c>
      <c r="N545" s="24" t="str">
        <f t="shared" si="20"/>
        <v>713043 Illertaler Schützen-Jäger e.V.</v>
      </c>
    </row>
    <row r="546" spans="11:14" x14ac:dyDescent="0.25">
      <c r="K546" s="24" t="str">
        <f t="shared" si="19"/>
        <v>713</v>
      </c>
      <c r="L546" s="24">
        <v>713044</v>
      </c>
      <c r="M546" s="24" t="s">
        <v>585</v>
      </c>
      <c r="N546" s="24" t="str">
        <f t="shared" si="20"/>
        <v>713044 SV "Riednelke" Benningen</v>
      </c>
    </row>
    <row r="547" spans="11:14" x14ac:dyDescent="0.25">
      <c r="K547" s="24" t="str">
        <f t="shared" si="19"/>
        <v>714</v>
      </c>
      <c r="L547" s="24">
        <v>714001</v>
      </c>
      <c r="M547" s="24" t="s">
        <v>586</v>
      </c>
      <c r="N547" s="24" t="str">
        <f t="shared" si="20"/>
        <v>714001 SV Adler Altensteig e.V.</v>
      </c>
    </row>
    <row r="548" spans="11:14" x14ac:dyDescent="0.25">
      <c r="K548" s="24" t="str">
        <f t="shared" si="19"/>
        <v>714</v>
      </c>
      <c r="L548" s="24">
        <v>714002</v>
      </c>
      <c r="M548" s="24" t="s">
        <v>587</v>
      </c>
      <c r="N548" s="24" t="str">
        <f t="shared" si="20"/>
        <v>714002 Schützenges. Apfeltrach e.V.</v>
      </c>
    </row>
    <row r="549" spans="11:14" x14ac:dyDescent="0.25">
      <c r="K549" s="24" t="str">
        <f t="shared" si="19"/>
        <v>714</v>
      </c>
      <c r="L549" s="24">
        <v>714003</v>
      </c>
      <c r="M549" s="24" t="s">
        <v>588</v>
      </c>
      <c r="N549" s="24" t="str">
        <f t="shared" si="20"/>
        <v>714003 SV Frohsinn Bayersried e.V.</v>
      </c>
    </row>
    <row r="550" spans="11:14" x14ac:dyDescent="0.25">
      <c r="K550" s="24" t="str">
        <f t="shared" si="19"/>
        <v>714</v>
      </c>
      <c r="L550" s="24">
        <v>714004</v>
      </c>
      <c r="M550" s="24" t="s">
        <v>589</v>
      </c>
      <c r="N550" s="24" t="str">
        <f t="shared" si="20"/>
        <v>714004 SV 1907 Bedernau e.V.</v>
      </c>
    </row>
    <row r="551" spans="11:14" x14ac:dyDescent="0.25">
      <c r="K551" s="24" t="str">
        <f t="shared" si="19"/>
        <v>714</v>
      </c>
      <c r="L551" s="24">
        <v>714005</v>
      </c>
      <c r="M551" s="24" t="s">
        <v>590</v>
      </c>
      <c r="N551" s="24" t="str">
        <f t="shared" si="20"/>
        <v>714005 Adlersch. Breitenbrunn e.V.</v>
      </c>
    </row>
    <row r="552" spans="11:14" x14ac:dyDescent="0.25">
      <c r="K552" s="24" t="str">
        <f t="shared" si="19"/>
        <v>714</v>
      </c>
      <c r="L552" s="24">
        <v>714006</v>
      </c>
      <c r="M552" s="24" t="s">
        <v>591</v>
      </c>
      <c r="N552" s="24" t="str">
        <f t="shared" si="20"/>
        <v>714006 Hubertus Bronnen</v>
      </c>
    </row>
    <row r="553" spans="11:14" x14ac:dyDescent="0.25">
      <c r="K553" s="24" t="str">
        <f t="shared" si="19"/>
        <v>714</v>
      </c>
      <c r="L553" s="24">
        <v>714007</v>
      </c>
      <c r="M553" s="24" t="s">
        <v>592</v>
      </c>
      <c r="N553" s="24" t="str">
        <f t="shared" si="20"/>
        <v>714007 Kgl.priv. SG Dirlewang 1868</v>
      </c>
    </row>
    <row r="554" spans="11:14" x14ac:dyDescent="0.25">
      <c r="K554" s="24" t="str">
        <f t="shared" si="19"/>
        <v>714</v>
      </c>
      <c r="L554" s="24">
        <v>714008</v>
      </c>
      <c r="M554" s="24" t="s">
        <v>593</v>
      </c>
      <c r="N554" s="24" t="str">
        <f t="shared" si="20"/>
        <v>714008 Schützenv. Egelhofen</v>
      </c>
    </row>
    <row r="555" spans="11:14" x14ac:dyDescent="0.25">
      <c r="K555" s="24" t="str">
        <f t="shared" si="19"/>
        <v>714</v>
      </c>
      <c r="L555" s="24">
        <v>714009</v>
      </c>
      <c r="M555" s="24" t="s">
        <v>594</v>
      </c>
      <c r="N555" s="24" t="str">
        <f t="shared" si="20"/>
        <v>714009 SV "Hochfürst" Erisried</v>
      </c>
    </row>
    <row r="556" spans="11:14" x14ac:dyDescent="0.25">
      <c r="K556" s="24" t="str">
        <f t="shared" si="19"/>
        <v>714</v>
      </c>
      <c r="L556" s="24">
        <v>714010</v>
      </c>
      <c r="M556" s="24" t="s">
        <v>595</v>
      </c>
      <c r="N556" s="24" t="str">
        <f t="shared" si="20"/>
        <v>714010 Alpenrose Hasberg</v>
      </c>
    </row>
    <row r="557" spans="11:14" x14ac:dyDescent="0.25">
      <c r="K557" s="24" t="str">
        <f t="shared" si="19"/>
        <v>714</v>
      </c>
      <c r="L557" s="24">
        <v>714011</v>
      </c>
      <c r="M557" s="24" t="s">
        <v>596</v>
      </c>
      <c r="N557" s="24" t="str">
        <f t="shared" si="20"/>
        <v>714011 SV 1908 Enzian Hausen</v>
      </c>
    </row>
    <row r="558" spans="11:14" x14ac:dyDescent="0.25">
      <c r="K558" s="24" t="str">
        <f t="shared" si="19"/>
        <v>714</v>
      </c>
      <c r="L558" s="24">
        <v>714012</v>
      </c>
      <c r="M558" s="24" t="s">
        <v>597</v>
      </c>
      <c r="N558" s="24" t="str">
        <f t="shared" si="20"/>
        <v>714012 Bogensportverein Pfaffenhausen e.V.</v>
      </c>
    </row>
    <row r="559" spans="11:14" x14ac:dyDescent="0.25">
      <c r="K559" s="24" t="str">
        <f t="shared" si="19"/>
        <v>714</v>
      </c>
      <c r="L559" s="24">
        <v>714013</v>
      </c>
      <c r="M559" s="24" t="s">
        <v>598</v>
      </c>
      <c r="N559" s="24" t="str">
        <f t="shared" si="20"/>
        <v>714013 SV Köngetried-Saulengrain</v>
      </c>
    </row>
    <row r="560" spans="11:14" x14ac:dyDescent="0.25">
      <c r="K560" s="24" t="str">
        <f t="shared" si="19"/>
        <v>714</v>
      </c>
      <c r="L560" s="24">
        <v>714015</v>
      </c>
      <c r="M560" s="24" t="s">
        <v>599</v>
      </c>
      <c r="N560" s="24" t="str">
        <f t="shared" si="20"/>
        <v>714015 SV Boschh. Loppenhausen</v>
      </c>
    </row>
    <row r="561" spans="11:14" x14ac:dyDescent="0.25">
      <c r="K561" s="24" t="str">
        <f t="shared" si="19"/>
        <v>714</v>
      </c>
      <c r="L561" s="24">
        <v>714016</v>
      </c>
      <c r="M561" s="24" t="s">
        <v>600</v>
      </c>
      <c r="N561" s="24" t="str">
        <f t="shared" si="20"/>
        <v>714016 Frohsinn 1895 Mindelau</v>
      </c>
    </row>
    <row r="562" spans="11:14" x14ac:dyDescent="0.25">
      <c r="K562" s="24" t="str">
        <f t="shared" si="19"/>
        <v>714</v>
      </c>
      <c r="L562" s="24">
        <v>714018</v>
      </c>
      <c r="M562" s="24" t="s">
        <v>601</v>
      </c>
      <c r="N562" s="24" t="str">
        <f t="shared" si="20"/>
        <v>714018 Kgl.priv.FSG Mindelheim Frundsberg 1523</v>
      </c>
    </row>
    <row r="563" spans="11:14" x14ac:dyDescent="0.25">
      <c r="K563" s="24" t="str">
        <f t="shared" si="19"/>
        <v>714</v>
      </c>
      <c r="L563" s="24">
        <v>714020</v>
      </c>
      <c r="M563" s="24" t="s">
        <v>602</v>
      </c>
      <c r="N563" s="24" t="str">
        <f t="shared" si="20"/>
        <v>714020 Hubertus Mussenhausen</v>
      </c>
    </row>
    <row r="564" spans="11:14" x14ac:dyDescent="0.25">
      <c r="K564" s="24" t="str">
        <f t="shared" si="19"/>
        <v>714</v>
      </c>
      <c r="L564" s="24">
        <v>714021</v>
      </c>
      <c r="M564" s="24" t="s">
        <v>603</v>
      </c>
      <c r="N564" s="24" t="str">
        <f t="shared" si="20"/>
        <v>714021 Edelweiß Nassenbeuren</v>
      </c>
    </row>
    <row r="565" spans="11:14" x14ac:dyDescent="0.25">
      <c r="K565" s="24" t="str">
        <f t="shared" si="19"/>
        <v>714</v>
      </c>
      <c r="L565" s="24">
        <v>714022</v>
      </c>
      <c r="M565" s="24" t="s">
        <v>604</v>
      </c>
      <c r="N565" s="24" t="str">
        <f t="shared" si="20"/>
        <v>714022 Kgl.priv.Nassenbeuren</v>
      </c>
    </row>
    <row r="566" spans="11:14" x14ac:dyDescent="0.25">
      <c r="K566" s="24" t="str">
        <f t="shared" si="19"/>
        <v>714</v>
      </c>
      <c r="L566" s="24">
        <v>714023</v>
      </c>
      <c r="M566" s="24" t="s">
        <v>605</v>
      </c>
      <c r="N566" s="24" t="str">
        <f t="shared" si="20"/>
        <v>714023 SG Oberauerbach</v>
      </c>
    </row>
    <row r="567" spans="11:14" x14ac:dyDescent="0.25">
      <c r="K567" s="24" t="str">
        <f t="shared" si="19"/>
        <v>714</v>
      </c>
      <c r="L567" s="24">
        <v>714024</v>
      </c>
      <c r="M567" s="24" t="s">
        <v>606</v>
      </c>
      <c r="N567" s="24" t="str">
        <f t="shared" si="20"/>
        <v>714024 Heideröslein Oberegg</v>
      </c>
    </row>
    <row r="568" spans="11:14" x14ac:dyDescent="0.25">
      <c r="K568" s="24" t="str">
        <f t="shared" si="19"/>
        <v>714</v>
      </c>
      <c r="L568" s="24">
        <v>714025</v>
      </c>
      <c r="M568" s="24" t="s">
        <v>607</v>
      </c>
      <c r="N568" s="24" t="str">
        <f t="shared" si="20"/>
        <v>714025 SV Oberkammlach</v>
      </c>
    </row>
    <row r="569" spans="11:14" x14ac:dyDescent="0.25">
      <c r="K569" s="24" t="str">
        <f t="shared" si="19"/>
        <v>714</v>
      </c>
      <c r="L569" s="24">
        <v>714026</v>
      </c>
      <c r="M569" s="24" t="s">
        <v>608</v>
      </c>
      <c r="N569" s="24" t="str">
        <f t="shared" si="20"/>
        <v>714026 Hubertus Oberrieden</v>
      </c>
    </row>
    <row r="570" spans="11:14" x14ac:dyDescent="0.25">
      <c r="K570" s="24" t="str">
        <f t="shared" si="19"/>
        <v>714</v>
      </c>
      <c r="L570" s="24">
        <v>714027</v>
      </c>
      <c r="M570" s="24" t="s">
        <v>609</v>
      </c>
      <c r="N570" s="24" t="str">
        <f t="shared" si="20"/>
        <v>714027 SV 1848 Pfaffenhausen</v>
      </c>
    </row>
    <row r="571" spans="11:14" x14ac:dyDescent="0.25">
      <c r="K571" s="24" t="str">
        <f t="shared" si="19"/>
        <v>714</v>
      </c>
      <c r="L571" s="24">
        <v>714028</v>
      </c>
      <c r="M571" s="24" t="s">
        <v>610</v>
      </c>
      <c r="N571" s="24" t="str">
        <f t="shared" si="20"/>
        <v>714028 "Edelweiß" Salgen 1900 e.V.</v>
      </c>
    </row>
    <row r="572" spans="11:14" x14ac:dyDescent="0.25">
      <c r="K572" s="24" t="str">
        <f t="shared" si="19"/>
        <v>714</v>
      </c>
      <c r="L572" s="24">
        <v>714029</v>
      </c>
      <c r="M572" s="24" t="s">
        <v>611</v>
      </c>
      <c r="N572" s="24" t="str">
        <f t="shared" si="20"/>
        <v>714029 Frohsinn Schöneberg</v>
      </c>
    </row>
    <row r="573" spans="11:14" x14ac:dyDescent="0.25">
      <c r="K573" s="24" t="str">
        <f t="shared" si="19"/>
        <v>714</v>
      </c>
      <c r="L573" s="24">
        <v>714030</v>
      </c>
      <c r="M573" s="24" t="s">
        <v>612</v>
      </c>
      <c r="N573" s="24" t="str">
        <f t="shared" si="20"/>
        <v>714030 Diana Stetten</v>
      </c>
    </row>
    <row r="574" spans="11:14" x14ac:dyDescent="0.25">
      <c r="K574" s="24" t="str">
        <f t="shared" si="19"/>
        <v>714</v>
      </c>
      <c r="L574" s="24">
        <v>714031</v>
      </c>
      <c r="M574" s="24" t="s">
        <v>613</v>
      </c>
      <c r="N574" s="24" t="str">
        <f t="shared" si="20"/>
        <v>714031 Hubertus Unterauerbach</v>
      </c>
    </row>
    <row r="575" spans="11:14" x14ac:dyDescent="0.25">
      <c r="K575" s="24" t="str">
        <f t="shared" si="19"/>
        <v>714</v>
      </c>
      <c r="L575" s="24">
        <v>714032</v>
      </c>
      <c r="M575" s="24" t="s">
        <v>614</v>
      </c>
      <c r="N575" s="24" t="str">
        <f t="shared" si="20"/>
        <v>714032 Heiterkeit Unteregg</v>
      </c>
    </row>
    <row r="576" spans="11:14" x14ac:dyDescent="0.25">
      <c r="K576" s="24" t="str">
        <f t="shared" si="19"/>
        <v>714</v>
      </c>
      <c r="L576" s="24">
        <v>714033</v>
      </c>
      <c r="M576" s="24" t="s">
        <v>615</v>
      </c>
      <c r="N576" s="24" t="str">
        <f t="shared" si="20"/>
        <v>714033 Frohsinn Unterkammlach</v>
      </c>
    </row>
    <row r="577" spans="11:14" x14ac:dyDescent="0.25">
      <c r="K577" s="24" t="str">
        <f t="shared" si="19"/>
        <v>714</v>
      </c>
      <c r="L577" s="24">
        <v>714035</v>
      </c>
      <c r="M577" s="24" t="s">
        <v>616</v>
      </c>
      <c r="N577" s="24" t="str">
        <f t="shared" si="20"/>
        <v>714035 SG Unterrieden</v>
      </c>
    </row>
    <row r="578" spans="11:14" x14ac:dyDescent="0.25">
      <c r="K578" s="24" t="str">
        <f t="shared" ref="K578:K641" si="21">LEFT(L578,3)</f>
        <v>714</v>
      </c>
      <c r="L578" s="24">
        <v>714036</v>
      </c>
      <c r="M578" s="24" t="s">
        <v>617</v>
      </c>
      <c r="N578" s="24" t="str">
        <f t="shared" ref="N578:N641" si="22">L578&amp;" "&amp;M578</f>
        <v>714036 SSV 1928 Weilbach e.V.</v>
      </c>
    </row>
    <row r="579" spans="11:14" x14ac:dyDescent="0.25">
      <c r="K579" s="24" t="str">
        <f t="shared" si="21"/>
        <v>714</v>
      </c>
      <c r="L579" s="24">
        <v>714037</v>
      </c>
      <c r="M579" s="24" t="s">
        <v>618</v>
      </c>
      <c r="N579" s="24" t="str">
        <f t="shared" si="22"/>
        <v>714037 SV Westernach</v>
      </c>
    </row>
    <row r="580" spans="11:14" x14ac:dyDescent="0.25">
      <c r="K580" s="24" t="str">
        <f t="shared" si="21"/>
        <v>714</v>
      </c>
      <c r="L580" s="24">
        <v>714038</v>
      </c>
      <c r="M580" s="24" t="s">
        <v>619</v>
      </c>
      <c r="N580" s="24" t="str">
        <f t="shared" si="22"/>
        <v>714038 ASG Fähnlein Rechberg Mindelheim</v>
      </c>
    </row>
    <row r="581" spans="11:14" x14ac:dyDescent="0.25">
      <c r="K581" s="24" t="str">
        <f t="shared" si="21"/>
        <v>714</v>
      </c>
      <c r="L581" s="24">
        <v>714039</v>
      </c>
      <c r="M581" s="24" t="s">
        <v>620</v>
      </c>
      <c r="N581" s="24" t="str">
        <f t="shared" si="22"/>
        <v>714039 TSV 1861 Bogen Mindelheim</v>
      </c>
    </row>
    <row r="582" spans="11:14" x14ac:dyDescent="0.25">
      <c r="K582" s="24" t="str">
        <f t="shared" si="21"/>
        <v>715</v>
      </c>
      <c r="L582" s="24">
        <v>715001</v>
      </c>
      <c r="M582" s="24" t="s">
        <v>621</v>
      </c>
      <c r="N582" s="24" t="str">
        <f t="shared" si="22"/>
        <v>715001 SV Aach</v>
      </c>
    </row>
    <row r="583" spans="11:14" x14ac:dyDescent="0.25">
      <c r="K583" s="24" t="str">
        <f t="shared" si="21"/>
        <v>715</v>
      </c>
      <c r="L583" s="24">
        <v>715002</v>
      </c>
      <c r="M583" s="24" t="s">
        <v>622</v>
      </c>
      <c r="N583" s="24" t="str">
        <f t="shared" si="22"/>
        <v>715002 SV Akams</v>
      </c>
    </row>
    <row r="584" spans="11:14" x14ac:dyDescent="0.25">
      <c r="K584" s="24" t="str">
        <f t="shared" si="21"/>
        <v>715</v>
      </c>
      <c r="L584" s="24">
        <v>715003</v>
      </c>
      <c r="M584" s="24" t="s">
        <v>623</v>
      </c>
      <c r="N584" s="24" t="str">
        <f t="shared" si="22"/>
        <v>715003 SV Altstädten 1892 e.V.</v>
      </c>
    </row>
    <row r="585" spans="11:14" x14ac:dyDescent="0.25">
      <c r="K585" s="24" t="str">
        <f t="shared" si="21"/>
        <v>715</v>
      </c>
      <c r="L585" s="24">
        <v>715004</v>
      </c>
      <c r="M585" s="24" t="s">
        <v>624</v>
      </c>
      <c r="N585" s="24" t="str">
        <f t="shared" si="22"/>
        <v>715004 SV Au-Thalhofen</v>
      </c>
    </row>
    <row r="586" spans="11:14" x14ac:dyDescent="0.25">
      <c r="K586" s="24" t="str">
        <f t="shared" si="21"/>
        <v>715</v>
      </c>
      <c r="L586" s="24">
        <v>715005</v>
      </c>
      <c r="M586" s="24" t="s">
        <v>625</v>
      </c>
      <c r="N586" s="24" t="str">
        <f t="shared" si="22"/>
        <v>715005 SG Fluhenstein</v>
      </c>
    </row>
    <row r="587" spans="11:14" x14ac:dyDescent="0.25">
      <c r="K587" s="24" t="str">
        <f t="shared" si="21"/>
        <v>715</v>
      </c>
      <c r="L587" s="24">
        <v>715006</v>
      </c>
      <c r="M587" s="24" t="s">
        <v>626</v>
      </c>
      <c r="N587" s="24" t="str">
        <f t="shared" si="22"/>
        <v>715006 Kgl. Priv. SG Blaichach</v>
      </c>
    </row>
    <row r="588" spans="11:14" x14ac:dyDescent="0.25">
      <c r="K588" s="24" t="str">
        <f t="shared" si="21"/>
        <v>715</v>
      </c>
      <c r="L588" s="24">
        <v>715007</v>
      </c>
      <c r="M588" s="24" t="s">
        <v>627</v>
      </c>
      <c r="N588" s="24" t="str">
        <f t="shared" si="22"/>
        <v>715007 SV Bolsterlang</v>
      </c>
    </row>
    <row r="589" spans="11:14" x14ac:dyDescent="0.25">
      <c r="K589" s="24" t="str">
        <f t="shared" si="21"/>
        <v>715</v>
      </c>
      <c r="L589" s="24">
        <v>715008</v>
      </c>
      <c r="M589" s="24" t="s">
        <v>628</v>
      </c>
      <c r="N589" s="24" t="str">
        <f t="shared" si="22"/>
        <v>715008 SV Bühl a.Alpsee</v>
      </c>
    </row>
    <row r="590" spans="11:14" x14ac:dyDescent="0.25">
      <c r="K590" s="24" t="str">
        <f t="shared" si="21"/>
        <v>715</v>
      </c>
      <c r="L590" s="24">
        <v>715009</v>
      </c>
      <c r="M590" s="24" t="s">
        <v>629</v>
      </c>
      <c r="N590" s="24" t="str">
        <f t="shared" si="22"/>
        <v>715009 SG Burgberg e. V.</v>
      </c>
    </row>
    <row r="591" spans="11:14" x14ac:dyDescent="0.25">
      <c r="K591" s="24" t="str">
        <f t="shared" si="21"/>
        <v>715</v>
      </c>
      <c r="L591" s="24">
        <v>715010</v>
      </c>
      <c r="M591" s="24" t="s">
        <v>630</v>
      </c>
      <c r="N591" s="24" t="str">
        <f t="shared" si="22"/>
        <v>715010 SV Bergstätte Diepolz</v>
      </c>
    </row>
    <row r="592" spans="11:14" x14ac:dyDescent="0.25">
      <c r="K592" s="24" t="str">
        <f t="shared" si="21"/>
        <v>715</v>
      </c>
      <c r="L592" s="24">
        <v>715011</v>
      </c>
      <c r="M592" s="24" t="s">
        <v>631</v>
      </c>
      <c r="N592" s="24" t="str">
        <f t="shared" si="22"/>
        <v>715011 SV Eckarts 1924 e. V.</v>
      </c>
    </row>
    <row r="593" spans="11:14" x14ac:dyDescent="0.25">
      <c r="K593" s="24" t="str">
        <f t="shared" si="21"/>
        <v>715</v>
      </c>
      <c r="L593" s="24">
        <v>715012</v>
      </c>
      <c r="M593" s="24" t="s">
        <v>632</v>
      </c>
      <c r="N593" s="24" t="str">
        <f t="shared" si="22"/>
        <v>715012 SV Fischen 1878</v>
      </c>
    </row>
    <row r="594" spans="11:14" x14ac:dyDescent="0.25">
      <c r="K594" s="24" t="str">
        <f t="shared" si="21"/>
        <v>715</v>
      </c>
      <c r="L594" s="24">
        <v>715013</v>
      </c>
      <c r="M594" s="24" t="s">
        <v>633</v>
      </c>
      <c r="N594" s="24" t="str">
        <f t="shared" si="22"/>
        <v>715013 Böllerschützen Fischen e.V.</v>
      </c>
    </row>
    <row r="595" spans="11:14" x14ac:dyDescent="0.25">
      <c r="K595" s="24" t="str">
        <f t="shared" si="21"/>
        <v>715</v>
      </c>
      <c r="L595" s="24">
        <v>715014</v>
      </c>
      <c r="M595" s="24" t="s">
        <v>634</v>
      </c>
      <c r="N595" s="24" t="str">
        <f t="shared" si="22"/>
        <v>715014 Kgl. Priv. SG Hindelang</v>
      </c>
    </row>
    <row r="596" spans="11:14" x14ac:dyDescent="0.25">
      <c r="K596" s="24" t="str">
        <f t="shared" si="21"/>
        <v>715</v>
      </c>
      <c r="L596" s="24">
        <v>715015</v>
      </c>
      <c r="M596" s="24" t="s">
        <v>635</v>
      </c>
      <c r="N596" s="24" t="str">
        <f t="shared" si="22"/>
        <v>715015 SG Hinterstein</v>
      </c>
    </row>
    <row r="597" spans="11:14" x14ac:dyDescent="0.25">
      <c r="K597" s="24" t="str">
        <f t="shared" si="21"/>
        <v>715</v>
      </c>
      <c r="L597" s="24">
        <v>715016</v>
      </c>
      <c r="M597" s="24" t="s">
        <v>636</v>
      </c>
      <c r="N597" s="24" t="str">
        <f t="shared" si="22"/>
        <v>715016 Kgl.priv. SG Immenstadt</v>
      </c>
    </row>
    <row r="598" spans="11:14" x14ac:dyDescent="0.25">
      <c r="K598" s="24" t="str">
        <f t="shared" si="21"/>
        <v>715</v>
      </c>
      <c r="L598" s="24">
        <v>715017</v>
      </c>
      <c r="M598" s="24" t="s">
        <v>637</v>
      </c>
      <c r="N598" s="24" t="str">
        <f t="shared" si="22"/>
        <v>715017 SV Kranzegg e. V.</v>
      </c>
    </row>
    <row r="599" spans="11:14" x14ac:dyDescent="0.25">
      <c r="K599" s="24" t="str">
        <f t="shared" si="21"/>
        <v>715</v>
      </c>
      <c r="L599" s="24">
        <v>715018</v>
      </c>
      <c r="M599" s="24" t="s">
        <v>638</v>
      </c>
      <c r="N599" s="24" t="str">
        <f t="shared" si="22"/>
        <v>715018 SV Langenwang</v>
      </c>
    </row>
    <row r="600" spans="11:14" x14ac:dyDescent="0.25">
      <c r="K600" s="24" t="str">
        <f t="shared" si="21"/>
        <v>715</v>
      </c>
      <c r="L600" s="24">
        <v>715019</v>
      </c>
      <c r="M600" s="24" t="s">
        <v>639</v>
      </c>
      <c r="N600" s="24" t="str">
        <f t="shared" si="22"/>
        <v>715019 Vereinigte SG Missen</v>
      </c>
    </row>
    <row r="601" spans="11:14" x14ac:dyDescent="0.25">
      <c r="K601" s="24" t="str">
        <f t="shared" si="21"/>
        <v>715</v>
      </c>
      <c r="L601" s="24">
        <v>715020</v>
      </c>
      <c r="M601" s="24" t="s">
        <v>640</v>
      </c>
      <c r="N601" s="24" t="str">
        <f t="shared" si="22"/>
        <v>715020 Blockh. Niedersonthofen</v>
      </c>
    </row>
    <row r="602" spans="11:14" x14ac:dyDescent="0.25">
      <c r="K602" s="24" t="str">
        <f t="shared" si="21"/>
        <v>715</v>
      </c>
      <c r="L602" s="24">
        <v>715021</v>
      </c>
      <c r="M602" s="24" t="s">
        <v>641</v>
      </c>
      <c r="N602" s="24" t="str">
        <f t="shared" si="22"/>
        <v>715021 SG Obermaiselstein 1883</v>
      </c>
    </row>
    <row r="603" spans="11:14" x14ac:dyDescent="0.25">
      <c r="K603" s="24" t="str">
        <f t="shared" si="21"/>
        <v>715</v>
      </c>
      <c r="L603" s="24">
        <v>715022</v>
      </c>
      <c r="M603" s="24" t="s">
        <v>642</v>
      </c>
      <c r="N603" s="24" t="str">
        <f t="shared" si="22"/>
        <v>715022 SV Oberstaufen</v>
      </c>
    </row>
    <row r="604" spans="11:14" x14ac:dyDescent="0.25">
      <c r="K604" s="24" t="str">
        <f t="shared" si="21"/>
        <v>715</v>
      </c>
      <c r="L604" s="24">
        <v>715023</v>
      </c>
      <c r="M604" s="24" t="s">
        <v>643</v>
      </c>
      <c r="N604" s="24" t="str">
        <f t="shared" si="22"/>
        <v>715023 Kgl. priv. SG Oberstdorf</v>
      </c>
    </row>
    <row r="605" spans="11:14" x14ac:dyDescent="0.25">
      <c r="K605" s="24" t="str">
        <f t="shared" si="21"/>
        <v>715</v>
      </c>
      <c r="L605" s="24">
        <v>715024</v>
      </c>
      <c r="M605" s="24" t="s">
        <v>644</v>
      </c>
      <c r="N605" s="24" t="str">
        <f t="shared" si="22"/>
        <v>715024 SV Ofterschwang</v>
      </c>
    </row>
    <row r="606" spans="11:14" x14ac:dyDescent="0.25">
      <c r="K606" s="24" t="str">
        <f t="shared" si="21"/>
        <v>715</v>
      </c>
      <c r="L606" s="24">
        <v>715025</v>
      </c>
      <c r="M606" s="24" t="s">
        <v>645</v>
      </c>
      <c r="N606" s="24" t="str">
        <f t="shared" si="22"/>
        <v>715025 Fürstliche Schützenges. Rohrmoos</v>
      </c>
    </row>
    <row r="607" spans="11:14" x14ac:dyDescent="0.25">
      <c r="K607" s="24" t="str">
        <f t="shared" si="21"/>
        <v>715</v>
      </c>
      <c r="L607" s="24">
        <v>715026</v>
      </c>
      <c r="M607" s="24" t="s">
        <v>646</v>
      </c>
      <c r="N607" s="24" t="str">
        <f t="shared" si="22"/>
        <v>715026 SV Rauhenzell e. V.</v>
      </c>
    </row>
    <row r="608" spans="11:14" x14ac:dyDescent="0.25">
      <c r="K608" s="24" t="str">
        <f t="shared" si="21"/>
        <v>715</v>
      </c>
      <c r="L608" s="24">
        <v>715027</v>
      </c>
      <c r="M608" s="24" t="s">
        <v>647</v>
      </c>
      <c r="N608" s="24" t="str">
        <f t="shared" si="22"/>
        <v>715027 SV Rettenberg</v>
      </c>
    </row>
    <row r="609" spans="11:14" x14ac:dyDescent="0.25">
      <c r="K609" s="24" t="str">
        <f t="shared" si="21"/>
        <v>715</v>
      </c>
      <c r="L609" s="24">
        <v>715028</v>
      </c>
      <c r="M609" s="24" t="s">
        <v>648</v>
      </c>
      <c r="N609" s="24" t="str">
        <f t="shared" si="22"/>
        <v>715028 SG Rieden e. V.</v>
      </c>
    </row>
    <row r="610" spans="11:14" x14ac:dyDescent="0.25">
      <c r="K610" s="24" t="str">
        <f t="shared" si="21"/>
        <v>715</v>
      </c>
      <c r="L610" s="24">
        <v>715031</v>
      </c>
      <c r="M610" s="24" t="s">
        <v>649</v>
      </c>
      <c r="N610" s="24" t="str">
        <f t="shared" si="22"/>
        <v>715031 Kgl.priv. SG 1500 Sonthofen</v>
      </c>
    </row>
    <row r="611" spans="11:14" x14ac:dyDescent="0.25">
      <c r="K611" s="24" t="str">
        <f t="shared" si="21"/>
        <v>715</v>
      </c>
      <c r="L611" s="24">
        <v>715032</v>
      </c>
      <c r="M611" s="24" t="s">
        <v>650</v>
      </c>
      <c r="N611" s="24" t="str">
        <f t="shared" si="22"/>
        <v>715032 SV Schöllang 1889 e. V.</v>
      </c>
    </row>
    <row r="612" spans="11:14" x14ac:dyDescent="0.25">
      <c r="K612" s="24" t="str">
        <f t="shared" si="21"/>
        <v>715</v>
      </c>
      <c r="L612" s="24">
        <v>715033</v>
      </c>
      <c r="M612" s="24" t="s">
        <v>651</v>
      </c>
      <c r="N612" s="24" t="str">
        <f t="shared" si="22"/>
        <v>715033 D'Laubenberger Stein</v>
      </c>
    </row>
    <row r="613" spans="11:14" x14ac:dyDescent="0.25">
      <c r="K613" s="24" t="str">
        <f t="shared" si="21"/>
        <v>715</v>
      </c>
      <c r="L613" s="24">
        <v>715034</v>
      </c>
      <c r="M613" s="24" t="s">
        <v>652</v>
      </c>
      <c r="N613" s="24" t="str">
        <f t="shared" si="22"/>
        <v>715034 SV Konstanzer-Tal e.V.</v>
      </c>
    </row>
    <row r="614" spans="11:14" x14ac:dyDescent="0.25">
      <c r="K614" s="24" t="str">
        <f t="shared" si="21"/>
        <v>715</v>
      </c>
      <c r="L614" s="24">
        <v>715035</v>
      </c>
      <c r="M614" s="24" t="s">
        <v>653</v>
      </c>
      <c r="N614" s="24" t="str">
        <f t="shared" si="22"/>
        <v>715035 SV Tiefenbach</v>
      </c>
    </row>
    <row r="615" spans="11:14" x14ac:dyDescent="0.25">
      <c r="K615" s="24" t="str">
        <f t="shared" si="21"/>
        <v>715</v>
      </c>
      <c r="L615" s="24">
        <v>715036</v>
      </c>
      <c r="M615" s="24" t="s">
        <v>654</v>
      </c>
      <c r="N615" s="24" t="str">
        <f t="shared" si="22"/>
        <v>715036 SV Untermaiselstein e. V.</v>
      </c>
    </row>
    <row r="616" spans="11:14" x14ac:dyDescent="0.25">
      <c r="K616" s="24" t="str">
        <f t="shared" si="21"/>
        <v>715</v>
      </c>
      <c r="L616" s="24">
        <v>715037</v>
      </c>
      <c r="M616" s="24" t="s">
        <v>655</v>
      </c>
      <c r="N616" s="24" t="str">
        <f t="shared" si="22"/>
        <v>715037 SV Vorderburg 1878 e. V.</v>
      </c>
    </row>
    <row r="617" spans="11:14" x14ac:dyDescent="0.25">
      <c r="K617" s="24" t="str">
        <f t="shared" si="21"/>
        <v>715</v>
      </c>
      <c r="L617" s="24">
        <v>715038</v>
      </c>
      <c r="M617" s="24" t="s">
        <v>656</v>
      </c>
      <c r="N617" s="24" t="str">
        <f t="shared" si="22"/>
        <v>715038 Kgl. priv. SG Wertach</v>
      </c>
    </row>
    <row r="618" spans="11:14" x14ac:dyDescent="0.25">
      <c r="K618" s="24" t="str">
        <f t="shared" si="21"/>
        <v>715</v>
      </c>
      <c r="L618" s="24">
        <v>715041</v>
      </c>
      <c r="M618" s="24" t="s">
        <v>657</v>
      </c>
      <c r="N618" s="24" t="str">
        <f t="shared" si="22"/>
        <v>715041 SV Zaumberg 1909 e. V.</v>
      </c>
    </row>
    <row r="619" spans="11:14" x14ac:dyDescent="0.25">
      <c r="K619" s="24" t="str">
        <f t="shared" si="21"/>
        <v>715</v>
      </c>
      <c r="L619" s="24">
        <v>715042</v>
      </c>
      <c r="M619" s="24" t="s">
        <v>658</v>
      </c>
      <c r="N619" s="24" t="str">
        <f t="shared" si="22"/>
        <v>715042 SG Rottachberg e.V.</v>
      </c>
    </row>
    <row r="620" spans="11:14" x14ac:dyDescent="0.25">
      <c r="K620" s="24" t="str">
        <f t="shared" si="21"/>
        <v>715</v>
      </c>
      <c r="L620" s="24">
        <v>715044</v>
      </c>
      <c r="M620" s="24" t="s">
        <v>659</v>
      </c>
      <c r="N620" s="24" t="str">
        <f t="shared" si="22"/>
        <v>715044 SV Seifen 1904</v>
      </c>
    </row>
    <row r="621" spans="11:14" x14ac:dyDescent="0.25">
      <c r="K621" s="24" t="str">
        <f t="shared" si="21"/>
        <v>715</v>
      </c>
      <c r="L621" s="24">
        <v>715046</v>
      </c>
      <c r="M621" s="24" t="s">
        <v>660</v>
      </c>
      <c r="N621" s="24" t="str">
        <f t="shared" si="22"/>
        <v>715046 SG Unterjoch 1874 e. V.</v>
      </c>
    </row>
    <row r="622" spans="11:14" x14ac:dyDescent="0.25">
      <c r="K622" s="24" t="str">
        <f t="shared" si="21"/>
        <v>715</v>
      </c>
      <c r="L622" s="24">
        <v>715047</v>
      </c>
      <c r="M622" s="24" t="s">
        <v>661</v>
      </c>
      <c r="N622" s="24" t="str">
        <f t="shared" si="22"/>
        <v>715047 SV 79 Tiefenbach Bogen</v>
      </c>
    </row>
    <row r="623" spans="11:14" x14ac:dyDescent="0.25">
      <c r="K623" s="24" t="str">
        <f t="shared" si="21"/>
        <v>715</v>
      </c>
      <c r="L623" s="24">
        <v>715048</v>
      </c>
      <c r="M623" s="24" t="s">
        <v>662</v>
      </c>
      <c r="N623" s="24" t="str">
        <f t="shared" si="22"/>
        <v>715048 SV Stillachtal</v>
      </c>
    </row>
    <row r="624" spans="11:14" x14ac:dyDescent="0.25">
      <c r="K624" s="24" t="str">
        <f t="shared" si="21"/>
        <v>715</v>
      </c>
      <c r="L624" s="24">
        <v>715051</v>
      </c>
      <c r="M624" s="24" t="s">
        <v>663</v>
      </c>
      <c r="N624" s="24" t="str">
        <f t="shared" si="22"/>
        <v>715051 SV Nagelfluh Steibis</v>
      </c>
    </row>
    <row r="625" spans="11:14" x14ac:dyDescent="0.25">
      <c r="K625" s="24" t="str">
        <f t="shared" si="21"/>
        <v>715</v>
      </c>
      <c r="L625" s="24">
        <v>715052</v>
      </c>
      <c r="M625" s="24" t="s">
        <v>664</v>
      </c>
      <c r="N625" s="24" t="str">
        <f t="shared" si="22"/>
        <v>715052 Oberallgäuer Gauschützen</v>
      </c>
    </row>
    <row r="626" spans="11:14" x14ac:dyDescent="0.25">
      <c r="K626" s="24" t="str">
        <f t="shared" si="21"/>
        <v>716</v>
      </c>
      <c r="L626" s="24">
        <v>716001</v>
      </c>
      <c r="M626" s="24" t="s">
        <v>665</v>
      </c>
      <c r="N626" s="24" t="str">
        <f t="shared" si="22"/>
        <v>716001 Vereinigte Böllerschützen Eisenberg e.V.</v>
      </c>
    </row>
    <row r="627" spans="11:14" x14ac:dyDescent="0.25">
      <c r="K627" s="24" t="str">
        <f t="shared" si="21"/>
        <v>716</v>
      </c>
      <c r="L627" s="24">
        <v>716002</v>
      </c>
      <c r="M627" s="24" t="s">
        <v>666</v>
      </c>
      <c r="N627" s="24" t="str">
        <f t="shared" si="22"/>
        <v>716002 SV Buching-Berghof e.V.</v>
      </c>
    </row>
    <row r="628" spans="11:14" x14ac:dyDescent="0.25">
      <c r="K628" s="24" t="str">
        <f t="shared" si="21"/>
        <v>716</v>
      </c>
      <c r="L628" s="24">
        <v>716003</v>
      </c>
      <c r="M628" s="24" t="s">
        <v>667</v>
      </c>
      <c r="N628" s="24" t="str">
        <f t="shared" si="22"/>
        <v>716003 Freyberg-Eisenberg-Zell</v>
      </c>
    </row>
    <row r="629" spans="11:14" x14ac:dyDescent="0.25">
      <c r="K629" s="24" t="str">
        <f t="shared" si="21"/>
        <v>716</v>
      </c>
      <c r="L629" s="24">
        <v>716004</v>
      </c>
      <c r="M629" s="24" t="s">
        <v>668</v>
      </c>
      <c r="N629" s="24" t="str">
        <f t="shared" si="22"/>
        <v>716004 Kgl.priv.FSG Füssen</v>
      </c>
    </row>
    <row r="630" spans="11:14" x14ac:dyDescent="0.25">
      <c r="K630" s="24" t="str">
        <f t="shared" si="21"/>
        <v>716</v>
      </c>
      <c r="L630" s="24">
        <v>716006</v>
      </c>
      <c r="M630" s="24" t="s">
        <v>669</v>
      </c>
      <c r="N630" s="24" t="str">
        <f t="shared" si="22"/>
        <v>716006 St.Ulrich Seeg</v>
      </c>
    </row>
    <row r="631" spans="11:14" x14ac:dyDescent="0.25">
      <c r="K631" s="24" t="str">
        <f t="shared" si="21"/>
        <v>716</v>
      </c>
      <c r="L631" s="24">
        <v>716007</v>
      </c>
      <c r="M631" s="24" t="s">
        <v>670</v>
      </c>
      <c r="N631" s="24" t="str">
        <f t="shared" si="22"/>
        <v>716007 Burg Hopfen</v>
      </c>
    </row>
    <row r="632" spans="11:14" x14ac:dyDescent="0.25">
      <c r="K632" s="24" t="str">
        <f t="shared" si="21"/>
        <v>716</v>
      </c>
      <c r="L632" s="24">
        <v>716008</v>
      </c>
      <c r="M632" s="24" t="s">
        <v>671</v>
      </c>
      <c r="N632" s="24" t="str">
        <f t="shared" si="22"/>
        <v>716008 Hubertus Hopferau</v>
      </c>
    </row>
    <row r="633" spans="11:14" x14ac:dyDescent="0.25">
      <c r="K633" s="24" t="str">
        <f t="shared" si="21"/>
        <v>716</v>
      </c>
      <c r="L633" s="24">
        <v>716009</v>
      </c>
      <c r="M633" s="24" t="s">
        <v>672</v>
      </c>
      <c r="N633" s="24" t="str">
        <f t="shared" si="22"/>
        <v>716009 Vereinigte SG Lechbruck</v>
      </c>
    </row>
    <row r="634" spans="11:14" x14ac:dyDescent="0.25">
      <c r="K634" s="24" t="str">
        <f t="shared" si="21"/>
        <v>716</v>
      </c>
      <c r="L634" s="24">
        <v>716010</v>
      </c>
      <c r="M634" s="24" t="s">
        <v>673</v>
      </c>
      <c r="N634" s="24" t="str">
        <f t="shared" si="22"/>
        <v>716010 Edelweiß Nesselwang</v>
      </c>
    </row>
    <row r="635" spans="11:14" x14ac:dyDescent="0.25">
      <c r="K635" s="24" t="str">
        <f t="shared" si="21"/>
        <v>716</v>
      </c>
      <c r="L635" s="24">
        <v>716011</v>
      </c>
      <c r="M635" s="24" t="s">
        <v>674</v>
      </c>
      <c r="N635" s="24" t="str">
        <f t="shared" si="22"/>
        <v>716011 SV Jägermeister Osterreinen</v>
      </c>
    </row>
    <row r="636" spans="11:14" x14ac:dyDescent="0.25">
      <c r="K636" s="24" t="str">
        <f t="shared" si="21"/>
        <v>716</v>
      </c>
      <c r="L636" s="24">
        <v>716012</v>
      </c>
      <c r="M636" s="24" t="s">
        <v>675</v>
      </c>
      <c r="N636" s="24" t="str">
        <f t="shared" si="22"/>
        <v>716012 Kgl.priv.FSG Pfronten</v>
      </c>
    </row>
    <row r="637" spans="11:14" x14ac:dyDescent="0.25">
      <c r="K637" s="24" t="str">
        <f t="shared" si="21"/>
        <v>716</v>
      </c>
      <c r="L637" s="24">
        <v>716013</v>
      </c>
      <c r="M637" s="24" t="s">
        <v>676</v>
      </c>
      <c r="N637" s="24" t="str">
        <f t="shared" si="22"/>
        <v>716013 SV 1875 Roßhaupten</v>
      </c>
    </row>
    <row r="638" spans="11:14" x14ac:dyDescent="0.25">
      <c r="K638" s="24" t="str">
        <f t="shared" si="21"/>
        <v>716</v>
      </c>
      <c r="L638" s="24">
        <v>716014</v>
      </c>
      <c r="M638" s="24" t="s">
        <v>677</v>
      </c>
      <c r="N638" s="24" t="str">
        <f t="shared" si="22"/>
        <v>716014 Rückholz</v>
      </c>
    </row>
    <row r="639" spans="11:14" x14ac:dyDescent="0.25">
      <c r="K639" s="24" t="str">
        <f t="shared" si="21"/>
        <v>716</v>
      </c>
      <c r="L639" s="24">
        <v>716015</v>
      </c>
      <c r="M639" s="24" t="s">
        <v>678</v>
      </c>
      <c r="N639" s="24" t="str">
        <f t="shared" si="22"/>
        <v>716015 Vereinigte SG Schwangau</v>
      </c>
    </row>
    <row r="640" spans="11:14" x14ac:dyDescent="0.25">
      <c r="K640" s="24" t="str">
        <f t="shared" si="21"/>
        <v>716</v>
      </c>
      <c r="L640" s="24">
        <v>716016</v>
      </c>
      <c r="M640" s="24" t="s">
        <v>679</v>
      </c>
      <c r="N640" s="24" t="str">
        <f t="shared" si="22"/>
        <v>716016 Vereinigte Schützen Trauchgau e.V.</v>
      </c>
    </row>
    <row r="641" spans="11:14" x14ac:dyDescent="0.25">
      <c r="K641" s="24" t="str">
        <f t="shared" si="21"/>
        <v>716</v>
      </c>
      <c r="L641" s="24">
        <v>716017</v>
      </c>
      <c r="M641" s="24" t="s">
        <v>680</v>
      </c>
      <c r="N641" s="24" t="str">
        <f t="shared" si="22"/>
        <v>716017 1.Füssener Böllerschützenvereinigung e.V</v>
      </c>
    </row>
    <row r="642" spans="11:14" x14ac:dyDescent="0.25">
      <c r="K642" s="24" t="str">
        <f t="shared" ref="K642:K705" si="23">LEFT(L642,3)</f>
        <v>716</v>
      </c>
      <c r="L642" s="24">
        <v>716018</v>
      </c>
      <c r="M642" s="24" t="s">
        <v>681</v>
      </c>
      <c r="N642" s="24" t="str">
        <f t="shared" ref="N642:N705" si="24">L642&amp;" "&amp;M642</f>
        <v>716018 SG Weissensee</v>
      </c>
    </row>
    <row r="643" spans="11:14" x14ac:dyDescent="0.25">
      <c r="K643" s="24" t="str">
        <f t="shared" si="23"/>
        <v>716</v>
      </c>
      <c r="L643" s="24">
        <v>716019</v>
      </c>
      <c r="M643" s="24" t="s">
        <v>682</v>
      </c>
      <c r="N643" s="24" t="str">
        <f t="shared" si="24"/>
        <v>716019 Schießsportgruppe Füssen</v>
      </c>
    </row>
    <row r="644" spans="11:14" x14ac:dyDescent="0.25">
      <c r="K644" s="24" t="str">
        <f t="shared" si="23"/>
        <v>716</v>
      </c>
      <c r="L644" s="24">
        <v>716020</v>
      </c>
      <c r="M644" s="24" t="s">
        <v>683</v>
      </c>
      <c r="N644" s="24" t="str">
        <f t="shared" si="24"/>
        <v>716020 Sportschützen Ostallgäu</v>
      </c>
    </row>
    <row r="645" spans="11:14" x14ac:dyDescent="0.25">
      <c r="K645" s="24" t="str">
        <f t="shared" si="23"/>
        <v>717</v>
      </c>
      <c r="L645" s="24">
        <v>717001</v>
      </c>
      <c r="M645" s="24" t="s">
        <v>684</v>
      </c>
      <c r="N645" s="24" t="str">
        <f t="shared" si="24"/>
        <v>717001 Edelweiß Attenhausen</v>
      </c>
    </row>
    <row r="646" spans="11:14" x14ac:dyDescent="0.25">
      <c r="K646" s="24" t="str">
        <f t="shared" si="23"/>
        <v>717</v>
      </c>
      <c r="L646" s="24">
        <v>717003</v>
      </c>
      <c r="M646" s="24" t="s">
        <v>685</v>
      </c>
      <c r="N646" s="24" t="str">
        <f t="shared" si="24"/>
        <v>717003 Schützenverein Böhen</v>
      </c>
    </row>
    <row r="647" spans="11:14" x14ac:dyDescent="0.25">
      <c r="K647" s="24" t="str">
        <f t="shared" si="23"/>
        <v>717</v>
      </c>
      <c r="L647" s="24">
        <v>717004</v>
      </c>
      <c r="M647" s="24" t="s">
        <v>686</v>
      </c>
      <c r="N647" s="24" t="str">
        <f t="shared" si="24"/>
        <v>717004 Schützenv. Dietratried</v>
      </c>
    </row>
    <row r="648" spans="11:14" x14ac:dyDescent="0.25">
      <c r="K648" s="24" t="str">
        <f t="shared" si="23"/>
        <v>717</v>
      </c>
      <c r="L648" s="24">
        <v>717005</v>
      </c>
      <c r="M648" s="24" t="s">
        <v>687</v>
      </c>
      <c r="N648" s="24" t="str">
        <f t="shared" si="24"/>
        <v>717005 SV "Günztal" Eldern</v>
      </c>
    </row>
    <row r="649" spans="11:14" x14ac:dyDescent="0.25">
      <c r="K649" s="24" t="str">
        <f t="shared" si="23"/>
        <v>717</v>
      </c>
      <c r="L649" s="24">
        <v>717006</v>
      </c>
      <c r="M649" s="24" t="s">
        <v>688</v>
      </c>
      <c r="N649" s="24" t="str">
        <f t="shared" si="24"/>
        <v>717006 Alpenrose Engetried</v>
      </c>
    </row>
    <row r="650" spans="11:14" x14ac:dyDescent="0.25">
      <c r="K650" s="24" t="str">
        <f t="shared" si="23"/>
        <v>717</v>
      </c>
      <c r="L650" s="24">
        <v>717007</v>
      </c>
      <c r="M650" s="24" t="s">
        <v>689</v>
      </c>
      <c r="N650" s="24" t="str">
        <f t="shared" si="24"/>
        <v>717007 Edelweiß Frechenrieden</v>
      </c>
    </row>
    <row r="651" spans="11:14" x14ac:dyDescent="0.25">
      <c r="K651" s="24" t="str">
        <f t="shared" si="23"/>
        <v>717</v>
      </c>
      <c r="L651" s="24">
        <v>717009</v>
      </c>
      <c r="M651" s="24" t="s">
        <v>690</v>
      </c>
      <c r="N651" s="24" t="str">
        <f t="shared" si="24"/>
        <v>717009 Bavaria Hawangen</v>
      </c>
    </row>
    <row r="652" spans="11:14" x14ac:dyDescent="0.25">
      <c r="K652" s="24" t="str">
        <f t="shared" si="23"/>
        <v>717</v>
      </c>
      <c r="L652" s="24">
        <v>717010</v>
      </c>
      <c r="M652" s="24" t="s">
        <v>691</v>
      </c>
      <c r="N652" s="24" t="str">
        <f t="shared" si="24"/>
        <v>717010 Schützenverein Karlins e. V.</v>
      </c>
    </row>
    <row r="653" spans="11:14" x14ac:dyDescent="0.25">
      <c r="K653" s="24" t="str">
        <f t="shared" si="23"/>
        <v>717</v>
      </c>
      <c r="L653" s="24">
        <v>717011</v>
      </c>
      <c r="M653" s="24" t="s">
        <v>692</v>
      </c>
      <c r="N653" s="24" t="str">
        <f t="shared" si="24"/>
        <v>717011 SV "Enzian" Kuttern</v>
      </c>
    </row>
    <row r="654" spans="11:14" x14ac:dyDescent="0.25">
      <c r="K654" s="24" t="str">
        <f t="shared" si="23"/>
        <v>717</v>
      </c>
      <c r="L654" s="24">
        <v>717012</v>
      </c>
      <c r="M654" s="24" t="s">
        <v>693</v>
      </c>
      <c r="N654" s="24" t="str">
        <f t="shared" si="24"/>
        <v>717012 Günztaler Mkt.Rettenbach</v>
      </c>
    </row>
    <row r="655" spans="11:14" x14ac:dyDescent="0.25">
      <c r="K655" s="24" t="str">
        <f t="shared" si="23"/>
        <v>717</v>
      </c>
      <c r="L655" s="24">
        <v>717013</v>
      </c>
      <c r="M655" s="24" t="s">
        <v>694</v>
      </c>
      <c r="N655" s="24" t="str">
        <f t="shared" si="24"/>
        <v>717013 Schützenv. Niederdorf</v>
      </c>
    </row>
    <row r="656" spans="11:14" x14ac:dyDescent="0.25">
      <c r="K656" s="24" t="str">
        <f t="shared" si="23"/>
        <v>717</v>
      </c>
      <c r="L656" s="24">
        <v>717014</v>
      </c>
      <c r="M656" s="24" t="s">
        <v>695</v>
      </c>
      <c r="N656" s="24" t="str">
        <f t="shared" si="24"/>
        <v>717014 Schützenverein Ollarzried</v>
      </c>
    </row>
    <row r="657" spans="11:14" x14ac:dyDescent="0.25">
      <c r="K657" s="24" t="str">
        <f t="shared" si="23"/>
        <v>717</v>
      </c>
      <c r="L657" s="24">
        <v>717015</v>
      </c>
      <c r="M657" s="24" t="s">
        <v>696</v>
      </c>
      <c r="N657" s="24" t="str">
        <f t="shared" si="24"/>
        <v>717015 Vereinigte SG Ottobeuren</v>
      </c>
    </row>
    <row r="658" spans="11:14" x14ac:dyDescent="0.25">
      <c r="K658" s="24" t="str">
        <f t="shared" si="23"/>
        <v>717</v>
      </c>
      <c r="L658" s="24">
        <v>717016</v>
      </c>
      <c r="M658" s="24" t="s">
        <v>697</v>
      </c>
      <c r="N658" s="24" t="str">
        <f t="shared" si="24"/>
        <v>717016 Schützenlust Sontheim</v>
      </c>
    </row>
    <row r="659" spans="11:14" x14ac:dyDescent="0.25">
      <c r="K659" s="24" t="str">
        <f t="shared" si="23"/>
        <v>717</v>
      </c>
      <c r="L659" s="24">
        <v>717017</v>
      </c>
      <c r="M659" s="24" t="s">
        <v>698</v>
      </c>
      <c r="N659" s="24" t="str">
        <f t="shared" si="24"/>
        <v>717017 Edelweiß Schlegelsberg</v>
      </c>
    </row>
    <row r="660" spans="11:14" x14ac:dyDescent="0.25">
      <c r="K660" s="24" t="str">
        <f t="shared" si="23"/>
        <v>717</v>
      </c>
      <c r="L660" s="24">
        <v>717018</v>
      </c>
      <c r="M660" s="24" t="s">
        <v>699</v>
      </c>
      <c r="N660" s="24" t="str">
        <f t="shared" si="24"/>
        <v>717018 Wettkampfschützen Gau Ottobeuren e.V.</v>
      </c>
    </row>
    <row r="661" spans="11:14" x14ac:dyDescent="0.25">
      <c r="K661" s="24" t="str">
        <f t="shared" si="23"/>
        <v>717</v>
      </c>
      <c r="L661" s="24">
        <v>717019</v>
      </c>
      <c r="M661" s="24" t="s">
        <v>700</v>
      </c>
      <c r="N661" s="24" t="str">
        <f t="shared" si="24"/>
        <v>717019 Hubertus Wineden</v>
      </c>
    </row>
    <row r="662" spans="11:14" x14ac:dyDescent="0.25">
      <c r="K662" s="24" t="str">
        <f t="shared" si="23"/>
        <v>717</v>
      </c>
      <c r="L662" s="24">
        <v>717020</v>
      </c>
      <c r="M662" s="24" t="s">
        <v>701</v>
      </c>
      <c r="N662" s="24" t="str">
        <f t="shared" si="24"/>
        <v>717020 Immergrün Wolferts</v>
      </c>
    </row>
    <row r="663" spans="11:14" x14ac:dyDescent="0.25">
      <c r="K663" s="24" t="str">
        <f t="shared" si="23"/>
        <v>718</v>
      </c>
      <c r="L663" s="24">
        <v>718001</v>
      </c>
      <c r="M663" s="24" t="s">
        <v>702</v>
      </c>
      <c r="N663" s="24" t="str">
        <f t="shared" si="24"/>
        <v>718001 Schützenges. 1900 Alerheim</v>
      </c>
    </row>
    <row r="664" spans="11:14" x14ac:dyDescent="0.25">
      <c r="K664" s="24" t="str">
        <f t="shared" si="23"/>
        <v>718</v>
      </c>
      <c r="L664" s="24">
        <v>718002</v>
      </c>
      <c r="M664" s="24" t="s">
        <v>703</v>
      </c>
      <c r="N664" s="24" t="str">
        <f t="shared" si="24"/>
        <v>718002 Altschützen Amerdingen</v>
      </c>
    </row>
    <row r="665" spans="11:14" x14ac:dyDescent="0.25">
      <c r="K665" s="24" t="str">
        <f t="shared" si="23"/>
        <v>718</v>
      </c>
      <c r="L665" s="24">
        <v>718003</v>
      </c>
      <c r="M665" s="24" t="s">
        <v>704</v>
      </c>
      <c r="N665" s="24" t="str">
        <f t="shared" si="24"/>
        <v>718003 SV Glück-Auf Appetshofen-Lierheim e.V.</v>
      </c>
    </row>
    <row r="666" spans="11:14" x14ac:dyDescent="0.25">
      <c r="K666" s="24" t="str">
        <f t="shared" si="23"/>
        <v>718</v>
      </c>
      <c r="L666" s="24">
        <v>718004</v>
      </c>
      <c r="M666" s="24" t="s">
        <v>705</v>
      </c>
      <c r="N666" s="24" t="str">
        <f t="shared" si="24"/>
        <v>718004 Grenzschützen Aufhausen</v>
      </c>
    </row>
    <row r="667" spans="11:14" x14ac:dyDescent="0.25">
      <c r="K667" s="24" t="str">
        <f t="shared" si="23"/>
        <v>718</v>
      </c>
      <c r="L667" s="24">
        <v>718005</v>
      </c>
      <c r="M667" s="24" t="s">
        <v>706</v>
      </c>
      <c r="N667" s="24" t="str">
        <f t="shared" si="24"/>
        <v>718005 Wörnitzgrund Auhausen</v>
      </c>
    </row>
    <row r="668" spans="11:14" x14ac:dyDescent="0.25">
      <c r="K668" s="24" t="str">
        <f t="shared" si="23"/>
        <v>718</v>
      </c>
      <c r="L668" s="24">
        <v>718006</v>
      </c>
      <c r="M668" s="24" t="s">
        <v>707</v>
      </c>
      <c r="N668" s="24" t="str">
        <f t="shared" si="24"/>
        <v>718006 Goldbachschützen Baldingen</v>
      </c>
    </row>
    <row r="669" spans="11:14" x14ac:dyDescent="0.25">
      <c r="K669" s="24" t="str">
        <f t="shared" si="23"/>
        <v>718</v>
      </c>
      <c r="L669" s="24">
        <v>718007</v>
      </c>
      <c r="M669" s="24" t="s">
        <v>708</v>
      </c>
      <c r="N669" s="24" t="str">
        <f t="shared" si="24"/>
        <v>718007 SV Germania Balgheim</v>
      </c>
    </row>
    <row r="670" spans="11:14" x14ac:dyDescent="0.25">
      <c r="K670" s="24" t="str">
        <f t="shared" si="23"/>
        <v>718</v>
      </c>
      <c r="L670" s="24">
        <v>718008</v>
      </c>
      <c r="M670" s="24" t="s">
        <v>709</v>
      </c>
      <c r="N670" s="24" t="str">
        <f t="shared" si="24"/>
        <v>718008 SV Auerhahn Belzheim</v>
      </c>
    </row>
    <row r="671" spans="11:14" x14ac:dyDescent="0.25">
      <c r="K671" s="24" t="str">
        <f t="shared" si="23"/>
        <v>718</v>
      </c>
      <c r="L671" s="24">
        <v>718009</v>
      </c>
      <c r="M671" s="24" t="s">
        <v>710</v>
      </c>
      <c r="N671" s="24" t="str">
        <f t="shared" si="24"/>
        <v>718009 Schützengilde Bollstadt</v>
      </c>
    </row>
    <row r="672" spans="11:14" x14ac:dyDescent="0.25">
      <c r="K672" s="24" t="str">
        <f t="shared" si="23"/>
        <v>718</v>
      </c>
      <c r="L672" s="24">
        <v>718010</v>
      </c>
      <c r="M672" s="24" t="s">
        <v>711</v>
      </c>
      <c r="N672" s="24" t="str">
        <f t="shared" si="24"/>
        <v>718010 Heideschützen Bühl im Ries</v>
      </c>
    </row>
    <row r="673" spans="11:14" x14ac:dyDescent="0.25">
      <c r="K673" s="24" t="str">
        <f t="shared" si="23"/>
        <v>718</v>
      </c>
      <c r="L673" s="24">
        <v>718011</v>
      </c>
      <c r="M673" s="24" t="s">
        <v>712</v>
      </c>
      <c r="N673" s="24" t="str">
        <f t="shared" si="24"/>
        <v>718011 SG Hubertus Deiningen</v>
      </c>
    </row>
    <row r="674" spans="11:14" x14ac:dyDescent="0.25">
      <c r="K674" s="24" t="str">
        <f t="shared" si="23"/>
        <v>718</v>
      </c>
      <c r="L674" s="24">
        <v>718012</v>
      </c>
      <c r="M674" s="24" t="s">
        <v>713</v>
      </c>
      <c r="N674" s="24" t="str">
        <f t="shared" si="24"/>
        <v>718012 Förderverein Edelweiß Minderoffingen</v>
      </c>
    </row>
    <row r="675" spans="11:14" x14ac:dyDescent="0.25">
      <c r="K675" s="24" t="str">
        <f t="shared" si="23"/>
        <v>718</v>
      </c>
      <c r="L675" s="24">
        <v>718013</v>
      </c>
      <c r="M675" s="24" t="s">
        <v>714</v>
      </c>
      <c r="N675" s="24" t="str">
        <f t="shared" si="24"/>
        <v>718013 Junglandbund Dürrenzimmern e. V.</v>
      </c>
    </row>
    <row r="676" spans="11:14" x14ac:dyDescent="0.25">
      <c r="K676" s="24" t="str">
        <f t="shared" si="23"/>
        <v>718</v>
      </c>
      <c r="L676" s="24">
        <v>718014</v>
      </c>
      <c r="M676" s="24" t="s">
        <v>715</v>
      </c>
      <c r="N676" s="24" t="str">
        <f t="shared" si="24"/>
        <v>718014 SV Hubertus Ehingen e.V.</v>
      </c>
    </row>
    <row r="677" spans="11:14" x14ac:dyDescent="0.25">
      <c r="K677" s="24" t="str">
        <f t="shared" si="23"/>
        <v>718</v>
      </c>
      <c r="L677" s="24">
        <v>718015</v>
      </c>
      <c r="M677" s="24" t="s">
        <v>716</v>
      </c>
      <c r="N677" s="24" t="str">
        <f t="shared" si="24"/>
        <v>718015 Egerschützen Enkingen</v>
      </c>
    </row>
    <row r="678" spans="11:14" x14ac:dyDescent="0.25">
      <c r="K678" s="24" t="str">
        <f t="shared" si="23"/>
        <v>718</v>
      </c>
      <c r="L678" s="24">
        <v>718016</v>
      </c>
      <c r="M678" s="24" t="s">
        <v>717</v>
      </c>
      <c r="N678" s="24" t="str">
        <f t="shared" si="24"/>
        <v>718016 Enzian Forheim e.V.</v>
      </c>
    </row>
    <row r="679" spans="11:14" x14ac:dyDescent="0.25">
      <c r="K679" s="24" t="str">
        <f t="shared" si="23"/>
        <v>718</v>
      </c>
      <c r="L679" s="24">
        <v>718017</v>
      </c>
      <c r="M679" s="24" t="s">
        <v>718</v>
      </c>
      <c r="N679" s="24" t="str">
        <f t="shared" si="24"/>
        <v>718017 FV d. Karolinger-Schützen Hohenaltheim</v>
      </c>
    </row>
    <row r="680" spans="11:14" x14ac:dyDescent="0.25">
      <c r="K680" s="24" t="str">
        <f t="shared" si="23"/>
        <v>718</v>
      </c>
      <c r="L680" s="24">
        <v>718018</v>
      </c>
      <c r="M680" s="24" t="s">
        <v>719</v>
      </c>
      <c r="N680" s="24" t="str">
        <f t="shared" si="24"/>
        <v>718018 Goldberg Goldburghausen</v>
      </c>
    </row>
    <row r="681" spans="11:14" x14ac:dyDescent="0.25">
      <c r="K681" s="24" t="str">
        <f t="shared" si="23"/>
        <v>718</v>
      </c>
      <c r="L681" s="24">
        <v>718019</v>
      </c>
      <c r="M681" s="24" t="s">
        <v>720</v>
      </c>
      <c r="N681" s="24" t="str">
        <f t="shared" si="24"/>
        <v>718019 Germania Großelfingen</v>
      </c>
    </row>
    <row r="682" spans="11:14" x14ac:dyDescent="0.25">
      <c r="K682" s="24" t="str">
        <f t="shared" si="23"/>
        <v>718</v>
      </c>
      <c r="L682" s="24">
        <v>718020</v>
      </c>
      <c r="M682" s="24" t="s">
        <v>721</v>
      </c>
      <c r="N682" s="24" t="str">
        <f t="shared" si="24"/>
        <v>718020 Hubertus Großsorheim</v>
      </c>
    </row>
    <row r="683" spans="11:14" x14ac:dyDescent="0.25">
      <c r="K683" s="24" t="str">
        <f t="shared" si="23"/>
        <v>718</v>
      </c>
      <c r="L683" s="24">
        <v>718021</v>
      </c>
      <c r="M683" s="24" t="s">
        <v>722</v>
      </c>
      <c r="N683" s="24" t="str">
        <f t="shared" si="24"/>
        <v>718021 Wittelsbach Hainsfarth</v>
      </c>
    </row>
    <row r="684" spans="11:14" x14ac:dyDescent="0.25">
      <c r="K684" s="24" t="str">
        <f t="shared" si="23"/>
        <v>718</v>
      </c>
      <c r="L684" s="24">
        <v>718022</v>
      </c>
      <c r="M684" s="24" t="s">
        <v>723</v>
      </c>
      <c r="N684" s="24" t="str">
        <f t="shared" si="24"/>
        <v>718022 Schützengilde Hausen-Seglohe</v>
      </c>
    </row>
    <row r="685" spans="11:14" x14ac:dyDescent="0.25">
      <c r="K685" s="24" t="str">
        <f t="shared" si="23"/>
        <v>718</v>
      </c>
      <c r="L685" s="24">
        <v>718023</v>
      </c>
      <c r="M685" s="24" t="s">
        <v>724</v>
      </c>
      <c r="N685" s="24" t="str">
        <f t="shared" si="24"/>
        <v>718023 Adlerberg Herkheim</v>
      </c>
    </row>
    <row r="686" spans="11:14" x14ac:dyDescent="0.25">
      <c r="K686" s="24" t="str">
        <f t="shared" si="23"/>
        <v>718</v>
      </c>
      <c r="L686" s="24">
        <v>718024</v>
      </c>
      <c r="M686" s="24" t="s">
        <v>725</v>
      </c>
      <c r="N686" s="24" t="str">
        <f t="shared" si="24"/>
        <v>718024 Edelweiß Heroldingen e.V.</v>
      </c>
    </row>
    <row r="687" spans="11:14" x14ac:dyDescent="0.25">
      <c r="K687" s="24" t="str">
        <f t="shared" si="23"/>
        <v>718</v>
      </c>
      <c r="L687" s="24">
        <v>718025</v>
      </c>
      <c r="M687" s="24" t="s">
        <v>726</v>
      </c>
      <c r="N687" s="24" t="str">
        <f t="shared" si="24"/>
        <v>718025 Almenrausch Hochaltingen</v>
      </c>
    </row>
    <row r="688" spans="11:14" x14ac:dyDescent="0.25">
      <c r="K688" s="24" t="str">
        <f t="shared" si="23"/>
        <v>718</v>
      </c>
      <c r="L688" s="24">
        <v>718026</v>
      </c>
      <c r="M688" s="24" t="s">
        <v>727</v>
      </c>
      <c r="N688" s="24" t="str">
        <f t="shared" si="24"/>
        <v>718026 Korolinger-Schützen Hohenaltheim</v>
      </c>
    </row>
    <row r="689" spans="11:14" x14ac:dyDescent="0.25">
      <c r="K689" s="24" t="str">
        <f t="shared" si="23"/>
        <v>718</v>
      </c>
      <c r="L689" s="24">
        <v>718027</v>
      </c>
      <c r="M689" s="24" t="s">
        <v>728</v>
      </c>
      <c r="N689" s="24" t="str">
        <f t="shared" si="24"/>
        <v>718027 SG 1928 Kleinerdlingen-Holheim</v>
      </c>
    </row>
    <row r="690" spans="11:14" x14ac:dyDescent="0.25">
      <c r="K690" s="24" t="str">
        <f t="shared" si="23"/>
        <v>718</v>
      </c>
      <c r="L690" s="24">
        <v>718028</v>
      </c>
      <c r="M690" s="24" t="s">
        <v>729</v>
      </c>
      <c r="N690" s="24" t="str">
        <f t="shared" si="24"/>
        <v>718028 Edelweiß Kleinsorheim</v>
      </c>
    </row>
    <row r="691" spans="11:14" x14ac:dyDescent="0.25">
      <c r="K691" s="24" t="str">
        <f t="shared" si="23"/>
        <v>718</v>
      </c>
      <c r="L691" s="24">
        <v>718029</v>
      </c>
      <c r="M691" s="24" t="s">
        <v>730</v>
      </c>
      <c r="N691" s="24" t="str">
        <f t="shared" si="24"/>
        <v>718029 SV "Hubertus" Kösingen e.V.</v>
      </c>
    </row>
    <row r="692" spans="11:14" x14ac:dyDescent="0.25">
      <c r="K692" s="24" t="str">
        <f t="shared" si="23"/>
        <v>718</v>
      </c>
      <c r="L692" s="24">
        <v>718031</v>
      </c>
      <c r="M692" s="24" t="s">
        <v>731</v>
      </c>
      <c r="N692" s="24" t="str">
        <f t="shared" si="24"/>
        <v>718031 St.Michael Löpsingen</v>
      </c>
    </row>
    <row r="693" spans="11:14" x14ac:dyDescent="0.25">
      <c r="K693" s="24" t="str">
        <f t="shared" si="23"/>
        <v>718</v>
      </c>
      <c r="L693" s="24">
        <v>718032</v>
      </c>
      <c r="M693" s="24" t="s">
        <v>732</v>
      </c>
      <c r="N693" s="24" t="str">
        <f t="shared" si="24"/>
        <v>718032 St.Sebastian Maihingen</v>
      </c>
    </row>
    <row r="694" spans="11:14" x14ac:dyDescent="0.25">
      <c r="K694" s="24" t="str">
        <f t="shared" si="23"/>
        <v>718</v>
      </c>
      <c r="L694" s="24">
        <v>718033</v>
      </c>
      <c r="M694" s="24" t="s">
        <v>733</v>
      </c>
      <c r="N694" s="24" t="str">
        <f t="shared" si="24"/>
        <v>718033 SV Bavaria Megesheim e.V.</v>
      </c>
    </row>
    <row r="695" spans="11:14" x14ac:dyDescent="0.25">
      <c r="K695" s="24" t="str">
        <f t="shared" si="23"/>
        <v>718</v>
      </c>
      <c r="L695" s="24">
        <v>718034</v>
      </c>
      <c r="M695" s="24" t="s">
        <v>734</v>
      </c>
      <c r="N695" s="24" t="str">
        <f t="shared" si="24"/>
        <v>718034 Edelweiß Minderoffingen</v>
      </c>
    </row>
    <row r="696" spans="11:14" x14ac:dyDescent="0.25">
      <c r="K696" s="24" t="str">
        <f t="shared" si="23"/>
        <v>718</v>
      </c>
      <c r="L696" s="24">
        <v>718035</v>
      </c>
      <c r="M696" s="24" t="s">
        <v>735</v>
      </c>
      <c r="N696" s="24" t="str">
        <f t="shared" si="24"/>
        <v>718035 Rosenau Mönchsdeggingen</v>
      </c>
    </row>
    <row r="697" spans="11:14" x14ac:dyDescent="0.25">
      <c r="K697" s="24" t="str">
        <f t="shared" si="23"/>
        <v>718</v>
      </c>
      <c r="L697" s="24">
        <v>718036</v>
      </c>
      <c r="M697" s="24" t="s">
        <v>736</v>
      </c>
      <c r="N697" s="24" t="str">
        <f t="shared" si="24"/>
        <v>718036 St. Georg Möttingen e.V.</v>
      </c>
    </row>
    <row r="698" spans="11:14" x14ac:dyDescent="0.25">
      <c r="K698" s="24" t="str">
        <f t="shared" si="23"/>
        <v>718</v>
      </c>
      <c r="L698" s="24">
        <v>718037</v>
      </c>
      <c r="M698" s="24" t="s">
        <v>737</v>
      </c>
      <c r="N698" s="24" t="str">
        <f t="shared" si="24"/>
        <v>718037 Lohengrin Munningen</v>
      </c>
    </row>
    <row r="699" spans="11:14" x14ac:dyDescent="0.25">
      <c r="K699" s="24" t="str">
        <f t="shared" si="23"/>
        <v>718</v>
      </c>
      <c r="L699" s="24">
        <v>718038</v>
      </c>
      <c r="M699" s="24" t="s">
        <v>738</v>
      </c>
      <c r="N699" s="24" t="str">
        <f t="shared" si="24"/>
        <v>718038 Schützengilde Nähermemmingen</v>
      </c>
    </row>
    <row r="700" spans="11:14" x14ac:dyDescent="0.25">
      <c r="K700" s="24" t="str">
        <f t="shared" si="23"/>
        <v>718</v>
      </c>
      <c r="L700" s="24">
        <v>718039</v>
      </c>
      <c r="M700" s="24" t="s">
        <v>739</v>
      </c>
      <c r="N700" s="24" t="str">
        <f t="shared" si="24"/>
        <v>718039 ESV Nördlingen e.V.</v>
      </c>
    </row>
    <row r="701" spans="11:14" x14ac:dyDescent="0.25">
      <c r="K701" s="24" t="str">
        <f t="shared" si="23"/>
        <v>718</v>
      </c>
      <c r="L701" s="24">
        <v>718040</v>
      </c>
      <c r="M701" s="24" t="s">
        <v>740</v>
      </c>
      <c r="N701" s="24" t="str">
        <f t="shared" si="24"/>
        <v>718040 Priv.SG 1399 Nördlingen</v>
      </c>
    </row>
    <row r="702" spans="11:14" x14ac:dyDescent="0.25">
      <c r="K702" s="24" t="str">
        <f t="shared" si="23"/>
        <v>718</v>
      </c>
      <c r="L702" s="24">
        <v>718041</v>
      </c>
      <c r="M702" s="24" t="s">
        <v>741</v>
      </c>
      <c r="N702" s="24" t="str">
        <f t="shared" si="24"/>
        <v>718041 Tell Nördlingen e.V.</v>
      </c>
    </row>
    <row r="703" spans="11:14" x14ac:dyDescent="0.25">
      <c r="K703" s="24" t="str">
        <f t="shared" si="23"/>
        <v>718</v>
      </c>
      <c r="L703" s="24">
        <v>718042</v>
      </c>
      <c r="M703" s="24" t="s">
        <v>742</v>
      </c>
      <c r="N703" s="24" t="str">
        <f t="shared" si="24"/>
        <v>718042 Eichenlaub Oberringingen</v>
      </c>
    </row>
    <row r="704" spans="11:14" x14ac:dyDescent="0.25">
      <c r="K704" s="24" t="str">
        <f t="shared" si="23"/>
        <v>718</v>
      </c>
      <c r="L704" s="24">
        <v>718043</v>
      </c>
      <c r="M704" s="24" t="s">
        <v>743</v>
      </c>
      <c r="N704" s="24" t="str">
        <f t="shared" si="24"/>
        <v>718043 Kgl. Priv. HSG 1445 Oettingen</v>
      </c>
    </row>
    <row r="705" spans="11:14" x14ac:dyDescent="0.25">
      <c r="K705" s="24" t="str">
        <f t="shared" si="23"/>
        <v>718</v>
      </c>
      <c r="L705" s="24">
        <v>718044</v>
      </c>
      <c r="M705" s="24" t="s">
        <v>744</v>
      </c>
      <c r="N705" s="24" t="str">
        <f t="shared" si="24"/>
        <v>718044 Germania Pfäfflingen</v>
      </c>
    </row>
    <row r="706" spans="11:14" x14ac:dyDescent="0.25">
      <c r="K706" s="24" t="str">
        <f t="shared" ref="K706:K769" si="25">LEFT(L706,3)</f>
        <v>718</v>
      </c>
      <c r="L706" s="24">
        <v>718045</v>
      </c>
      <c r="M706" s="24" t="s">
        <v>745</v>
      </c>
      <c r="N706" s="24" t="str">
        <f t="shared" ref="N706:N769" si="26">L706&amp;" "&amp;M706</f>
        <v>718045 Edelweiß Rohrbach</v>
      </c>
    </row>
    <row r="707" spans="11:14" x14ac:dyDescent="0.25">
      <c r="K707" s="24" t="str">
        <f t="shared" si="25"/>
        <v>718</v>
      </c>
      <c r="L707" s="24">
        <v>718046</v>
      </c>
      <c r="M707" s="24" t="s">
        <v>746</v>
      </c>
      <c r="N707" s="24" t="str">
        <f t="shared" si="26"/>
        <v>718046 Keilerschützen Schweindorf</v>
      </c>
    </row>
    <row r="708" spans="11:14" x14ac:dyDescent="0.25">
      <c r="K708" s="24" t="str">
        <f t="shared" si="25"/>
        <v>718</v>
      </c>
      <c r="L708" s="24">
        <v>718047</v>
      </c>
      <c r="M708" s="24" t="s">
        <v>747</v>
      </c>
      <c r="N708" s="24" t="str">
        <f t="shared" si="26"/>
        <v>718047 Wurfscheiben-Club Amerdingen e.V.</v>
      </c>
    </row>
    <row r="709" spans="11:14" x14ac:dyDescent="0.25">
      <c r="K709" s="24" t="str">
        <f t="shared" si="25"/>
        <v>718</v>
      </c>
      <c r="L709" s="24">
        <v>718048</v>
      </c>
      <c r="M709" s="24" t="s">
        <v>748</v>
      </c>
      <c r="N709" s="24" t="str">
        <f t="shared" si="26"/>
        <v>718048 Rieser Sportschützenverein e.V.</v>
      </c>
    </row>
    <row r="710" spans="11:14" x14ac:dyDescent="0.25">
      <c r="K710" s="24" t="str">
        <f t="shared" si="25"/>
        <v>718</v>
      </c>
      <c r="L710" s="24">
        <v>718049</v>
      </c>
      <c r="M710" s="24" t="s">
        <v>749</v>
      </c>
      <c r="N710" s="24" t="str">
        <f t="shared" si="26"/>
        <v>718049 Bavaria Wallerstein e.V.</v>
      </c>
    </row>
    <row r="711" spans="11:14" x14ac:dyDescent="0.25">
      <c r="K711" s="24" t="str">
        <f t="shared" si="25"/>
        <v>718</v>
      </c>
      <c r="L711" s="24">
        <v>718050</v>
      </c>
      <c r="M711" s="24" t="s">
        <v>750</v>
      </c>
      <c r="N711" s="24" t="str">
        <f t="shared" si="26"/>
        <v>718050 Wörnitzschützen Wechingen e.V.</v>
      </c>
    </row>
    <row r="712" spans="11:14" x14ac:dyDescent="0.25">
      <c r="K712" s="24" t="str">
        <f t="shared" si="25"/>
        <v>718</v>
      </c>
      <c r="L712" s="24">
        <v>718051</v>
      </c>
      <c r="M712" s="24" t="s">
        <v>751</v>
      </c>
      <c r="N712" s="24" t="str">
        <f t="shared" si="26"/>
        <v>718051 SV St. Martin Utzmemmingen e.V.</v>
      </c>
    </row>
    <row r="713" spans="11:14" x14ac:dyDescent="0.25">
      <c r="K713" s="24" t="str">
        <f t="shared" si="25"/>
        <v>718</v>
      </c>
      <c r="L713" s="24">
        <v>718052</v>
      </c>
      <c r="M713" s="24" t="s">
        <v>752</v>
      </c>
      <c r="N713" s="24" t="str">
        <f t="shared" si="26"/>
        <v>718052 Eintracht Ziswingen</v>
      </c>
    </row>
    <row r="714" spans="11:14" x14ac:dyDescent="0.25">
      <c r="K714" s="24" t="str">
        <f t="shared" si="25"/>
        <v>718</v>
      </c>
      <c r="L714" s="24">
        <v>718053</v>
      </c>
      <c r="M714" s="24" t="s">
        <v>753</v>
      </c>
      <c r="N714" s="24" t="str">
        <f t="shared" si="26"/>
        <v>718053 Albuchschützen Schmähingen e.V.</v>
      </c>
    </row>
    <row r="715" spans="11:14" x14ac:dyDescent="0.25">
      <c r="K715" s="24" t="str">
        <f t="shared" si="25"/>
        <v>718</v>
      </c>
      <c r="L715" s="24">
        <v>718054</v>
      </c>
      <c r="M715" s="24" t="s">
        <v>754</v>
      </c>
      <c r="N715" s="24" t="str">
        <f t="shared" si="26"/>
        <v>718054 Burgschützen Steinhart</v>
      </c>
    </row>
    <row r="716" spans="11:14" x14ac:dyDescent="0.25">
      <c r="K716" s="24" t="str">
        <f t="shared" si="25"/>
        <v>718</v>
      </c>
      <c r="L716" s="24">
        <v>718055</v>
      </c>
      <c r="M716" s="24" t="s">
        <v>755</v>
      </c>
      <c r="N716" s="24" t="str">
        <f t="shared" si="26"/>
        <v>718055 Niederhaussch. Hürnheim</v>
      </c>
    </row>
    <row r="717" spans="11:14" x14ac:dyDescent="0.25">
      <c r="K717" s="24" t="str">
        <f t="shared" si="25"/>
        <v>718</v>
      </c>
      <c r="L717" s="24">
        <v>718056</v>
      </c>
      <c r="M717" s="24" t="s">
        <v>756</v>
      </c>
      <c r="N717" s="24" t="str">
        <f t="shared" si="26"/>
        <v>718056 Schützengilde Schopflohe</v>
      </c>
    </row>
    <row r="718" spans="11:14" x14ac:dyDescent="0.25">
      <c r="K718" s="24" t="str">
        <f t="shared" si="25"/>
        <v>718</v>
      </c>
      <c r="L718" s="24">
        <v>718057</v>
      </c>
      <c r="M718" s="24" t="s">
        <v>757</v>
      </c>
      <c r="N718" s="24" t="str">
        <f t="shared" si="26"/>
        <v>718057 Schieß-Cl.Graf v.Stauffenberg Amerdingen</v>
      </c>
    </row>
    <row r="719" spans="11:14" x14ac:dyDescent="0.25">
      <c r="K719" s="24" t="str">
        <f t="shared" si="25"/>
        <v>718</v>
      </c>
      <c r="L719" s="24">
        <v>718058</v>
      </c>
      <c r="M719" s="24" t="s">
        <v>758</v>
      </c>
      <c r="N719" s="24" t="str">
        <f t="shared" si="26"/>
        <v>718058 Rohrachtal Polsingen e.V.</v>
      </c>
    </row>
    <row r="720" spans="11:14" x14ac:dyDescent="0.25">
      <c r="K720" s="24" t="str">
        <f t="shared" si="25"/>
        <v>718</v>
      </c>
      <c r="L720" s="24">
        <v>718059</v>
      </c>
      <c r="M720" s="24" t="s">
        <v>759</v>
      </c>
      <c r="N720" s="24" t="str">
        <f t="shared" si="26"/>
        <v>718059 St.Ulrich Marktoffingen</v>
      </c>
    </row>
    <row r="721" spans="11:14" x14ac:dyDescent="0.25">
      <c r="K721" s="24" t="str">
        <f t="shared" si="25"/>
        <v>718</v>
      </c>
      <c r="L721" s="24">
        <v>718060</v>
      </c>
      <c r="M721" s="24" t="s">
        <v>760</v>
      </c>
      <c r="N721" s="24" t="str">
        <f t="shared" si="26"/>
        <v>718060 TSV Abt.KK 1926 Mönchsdeggingen</v>
      </c>
    </row>
    <row r="722" spans="11:14" x14ac:dyDescent="0.25">
      <c r="K722" s="24" t="str">
        <f t="shared" si="25"/>
        <v>718</v>
      </c>
      <c r="L722" s="24">
        <v>718061</v>
      </c>
      <c r="M722" s="24" t="s">
        <v>761</v>
      </c>
      <c r="N722" s="24" t="str">
        <f t="shared" si="26"/>
        <v>718061 Hubertus e.V. Fremdingen</v>
      </c>
    </row>
    <row r="723" spans="11:14" x14ac:dyDescent="0.25">
      <c r="K723" s="24" t="str">
        <f t="shared" si="25"/>
        <v>718</v>
      </c>
      <c r="L723" s="24">
        <v>718062</v>
      </c>
      <c r="M723" s="24" t="s">
        <v>762</v>
      </c>
      <c r="N723" s="24" t="str">
        <f t="shared" si="26"/>
        <v>718062 SV Lehmingen-Dornstadt</v>
      </c>
    </row>
    <row r="724" spans="11:14" x14ac:dyDescent="0.25">
      <c r="K724" s="24" t="str">
        <f t="shared" si="25"/>
        <v>719</v>
      </c>
      <c r="L724" s="24">
        <v>719001</v>
      </c>
      <c r="M724" s="24" t="s">
        <v>763</v>
      </c>
      <c r="N724" s="24" t="str">
        <f t="shared" si="26"/>
        <v>719001 SV Attenhofen</v>
      </c>
    </row>
    <row r="725" spans="11:14" x14ac:dyDescent="0.25">
      <c r="K725" s="24" t="str">
        <f t="shared" si="25"/>
        <v>719</v>
      </c>
      <c r="L725" s="24">
        <v>719002</v>
      </c>
      <c r="M725" s="24" t="s">
        <v>764</v>
      </c>
      <c r="N725" s="24" t="str">
        <f t="shared" si="26"/>
        <v>719002 SV Tell Balmertshofen-Biberberg</v>
      </c>
    </row>
    <row r="726" spans="11:14" x14ac:dyDescent="0.25">
      <c r="K726" s="24" t="str">
        <f t="shared" si="25"/>
        <v>719</v>
      </c>
      <c r="L726" s="24">
        <v>719003</v>
      </c>
      <c r="M726" s="24" t="s">
        <v>765</v>
      </c>
      <c r="N726" s="24" t="str">
        <f t="shared" si="26"/>
        <v>719003 Hubertus Beuren</v>
      </c>
    </row>
    <row r="727" spans="11:14" x14ac:dyDescent="0.25">
      <c r="K727" s="24" t="str">
        <f t="shared" si="25"/>
        <v>719</v>
      </c>
      <c r="L727" s="24">
        <v>719004</v>
      </c>
      <c r="M727" s="24" t="s">
        <v>766</v>
      </c>
      <c r="N727" s="24" t="str">
        <f t="shared" si="26"/>
        <v>719004 SV Biberach</v>
      </c>
    </row>
    <row r="728" spans="11:14" x14ac:dyDescent="0.25">
      <c r="K728" s="24" t="str">
        <f t="shared" si="25"/>
        <v>719</v>
      </c>
      <c r="L728" s="24">
        <v>719005</v>
      </c>
      <c r="M728" s="24" t="s">
        <v>767</v>
      </c>
      <c r="N728" s="24" t="str">
        <f t="shared" si="26"/>
        <v>719005 SV Biberachzell</v>
      </c>
    </row>
    <row r="729" spans="11:14" x14ac:dyDescent="0.25">
      <c r="K729" s="24" t="str">
        <f t="shared" si="25"/>
        <v>719</v>
      </c>
      <c r="L729" s="24">
        <v>719006</v>
      </c>
      <c r="M729" s="24" t="s">
        <v>768</v>
      </c>
      <c r="N729" s="24" t="str">
        <f t="shared" si="26"/>
        <v>719006 Hubertus Bubenhausen</v>
      </c>
    </row>
    <row r="730" spans="11:14" x14ac:dyDescent="0.25">
      <c r="K730" s="24" t="str">
        <f t="shared" si="25"/>
        <v>719</v>
      </c>
      <c r="L730" s="24">
        <v>719007</v>
      </c>
      <c r="M730" s="24" t="s">
        <v>769</v>
      </c>
      <c r="N730" s="24" t="str">
        <f t="shared" si="26"/>
        <v>719007 SV 1883 Buch</v>
      </c>
    </row>
    <row r="731" spans="11:14" x14ac:dyDescent="0.25">
      <c r="K731" s="24" t="str">
        <f t="shared" si="25"/>
        <v>719</v>
      </c>
      <c r="L731" s="24">
        <v>719008</v>
      </c>
      <c r="M731" s="24" t="s">
        <v>770</v>
      </c>
      <c r="N731" s="24" t="str">
        <f t="shared" si="26"/>
        <v>719008 SV Emershofen</v>
      </c>
    </row>
    <row r="732" spans="11:14" x14ac:dyDescent="0.25">
      <c r="K732" s="24" t="str">
        <f t="shared" si="25"/>
        <v>719</v>
      </c>
      <c r="L732" s="24">
        <v>719009</v>
      </c>
      <c r="M732" s="24" t="s">
        <v>771</v>
      </c>
      <c r="N732" s="24" t="str">
        <f t="shared" si="26"/>
        <v>719009 SV Erbishofen</v>
      </c>
    </row>
    <row r="733" spans="11:14" x14ac:dyDescent="0.25">
      <c r="K733" s="24" t="str">
        <f t="shared" si="25"/>
        <v>719</v>
      </c>
      <c r="L733" s="24">
        <v>719010</v>
      </c>
      <c r="M733" s="24" t="s">
        <v>772</v>
      </c>
      <c r="N733" s="24" t="str">
        <f t="shared" si="26"/>
        <v>719010 SV Gannertshofen</v>
      </c>
    </row>
    <row r="734" spans="11:14" x14ac:dyDescent="0.25">
      <c r="K734" s="24" t="str">
        <f t="shared" si="25"/>
        <v>719</v>
      </c>
      <c r="L734" s="24">
        <v>719011</v>
      </c>
      <c r="M734" s="24" t="s">
        <v>773</v>
      </c>
      <c r="N734" s="24" t="str">
        <f t="shared" si="26"/>
        <v>719011 Pfeil Grafertshofen</v>
      </c>
    </row>
    <row r="735" spans="11:14" x14ac:dyDescent="0.25">
      <c r="K735" s="24" t="str">
        <f t="shared" si="25"/>
        <v>719</v>
      </c>
      <c r="L735" s="24">
        <v>719012</v>
      </c>
      <c r="M735" s="24" t="s">
        <v>774</v>
      </c>
      <c r="N735" s="24" t="str">
        <f t="shared" si="26"/>
        <v>719012 Der Bundschuh Hetschwang</v>
      </c>
    </row>
    <row r="736" spans="11:14" x14ac:dyDescent="0.25">
      <c r="K736" s="24" t="str">
        <f t="shared" si="25"/>
        <v>719</v>
      </c>
      <c r="L736" s="24">
        <v>719013</v>
      </c>
      <c r="M736" s="24" t="s">
        <v>775</v>
      </c>
      <c r="N736" s="24" t="str">
        <f t="shared" si="26"/>
        <v>719013 Adler Hittistetten-Witzighausen e.V.</v>
      </c>
    </row>
    <row r="737" spans="11:14" x14ac:dyDescent="0.25">
      <c r="K737" s="24" t="str">
        <f t="shared" si="25"/>
        <v>719</v>
      </c>
      <c r="L737" s="24">
        <v>719014</v>
      </c>
      <c r="M737" s="24" t="s">
        <v>776</v>
      </c>
      <c r="N737" s="24" t="str">
        <f t="shared" si="26"/>
        <v>719014 Tell Ingstetten</v>
      </c>
    </row>
    <row r="738" spans="11:14" x14ac:dyDescent="0.25">
      <c r="K738" s="24" t="str">
        <f t="shared" si="25"/>
        <v>719</v>
      </c>
      <c r="L738" s="24">
        <v>719015</v>
      </c>
      <c r="M738" s="24" t="s">
        <v>777</v>
      </c>
      <c r="N738" s="24" t="str">
        <f t="shared" si="26"/>
        <v>719015 SV Kadeltshofen</v>
      </c>
    </row>
    <row r="739" spans="11:14" x14ac:dyDescent="0.25">
      <c r="K739" s="24" t="str">
        <f t="shared" si="25"/>
        <v>719</v>
      </c>
      <c r="L739" s="24">
        <v>719016</v>
      </c>
      <c r="M739" s="24" t="s">
        <v>778</v>
      </c>
      <c r="N739" s="24" t="str">
        <f t="shared" si="26"/>
        <v>719016 Niederhausen</v>
      </c>
    </row>
    <row r="740" spans="11:14" x14ac:dyDescent="0.25">
      <c r="K740" s="24" t="str">
        <f t="shared" si="25"/>
        <v>719</v>
      </c>
      <c r="L740" s="24">
        <v>719017</v>
      </c>
      <c r="M740" s="24" t="s">
        <v>779</v>
      </c>
      <c r="N740" s="24" t="str">
        <f t="shared" si="26"/>
        <v>719017 Hubertus 1883 Obenhausen</v>
      </c>
    </row>
    <row r="741" spans="11:14" x14ac:dyDescent="0.25">
      <c r="K741" s="24" t="str">
        <f t="shared" si="25"/>
        <v>719</v>
      </c>
      <c r="L741" s="24">
        <v>719018</v>
      </c>
      <c r="M741" s="24" t="s">
        <v>780</v>
      </c>
      <c r="N741" s="24" t="str">
        <f t="shared" si="26"/>
        <v>719018 SV Oberhausen</v>
      </c>
    </row>
    <row r="742" spans="11:14" x14ac:dyDescent="0.25">
      <c r="K742" s="24" t="str">
        <f t="shared" si="25"/>
        <v>719</v>
      </c>
      <c r="L742" s="24">
        <v>719019</v>
      </c>
      <c r="M742" s="24" t="s">
        <v>781</v>
      </c>
      <c r="N742" s="24" t="str">
        <f t="shared" si="26"/>
        <v>719019 SV Ober-Unterreichenbach</v>
      </c>
    </row>
    <row r="743" spans="11:14" x14ac:dyDescent="0.25">
      <c r="K743" s="24" t="str">
        <f t="shared" si="25"/>
        <v>719</v>
      </c>
      <c r="L743" s="24">
        <v>719020</v>
      </c>
      <c r="M743" s="24" t="s">
        <v>782</v>
      </c>
      <c r="N743" s="24" t="str">
        <f t="shared" si="26"/>
        <v>719020 Tell Rennertshofen-Nordholz</v>
      </c>
    </row>
    <row r="744" spans="11:14" x14ac:dyDescent="0.25">
      <c r="K744" s="24" t="str">
        <f t="shared" si="25"/>
        <v>719</v>
      </c>
      <c r="L744" s="24">
        <v>719021</v>
      </c>
      <c r="M744" s="24" t="s">
        <v>783</v>
      </c>
      <c r="N744" s="24" t="str">
        <f t="shared" si="26"/>
        <v>719021 SV Roggenburg</v>
      </c>
    </row>
    <row r="745" spans="11:14" x14ac:dyDescent="0.25">
      <c r="K745" s="24" t="str">
        <f t="shared" si="25"/>
        <v>719</v>
      </c>
      <c r="L745" s="24">
        <v>719022</v>
      </c>
      <c r="M745" s="24" t="s">
        <v>784</v>
      </c>
      <c r="N745" s="24" t="str">
        <f t="shared" si="26"/>
        <v>719022 Hubertus Schießen</v>
      </c>
    </row>
    <row r="746" spans="11:14" x14ac:dyDescent="0.25">
      <c r="K746" s="24" t="str">
        <f t="shared" si="25"/>
        <v>719</v>
      </c>
      <c r="L746" s="24">
        <v>719023</v>
      </c>
      <c r="M746" s="24" t="s">
        <v>785</v>
      </c>
      <c r="N746" s="24" t="str">
        <f t="shared" si="26"/>
        <v>719023 Hubertus Unterroth</v>
      </c>
    </row>
    <row r="747" spans="11:14" x14ac:dyDescent="0.25">
      <c r="K747" s="24" t="str">
        <f t="shared" si="25"/>
        <v>719</v>
      </c>
      <c r="L747" s="24">
        <v>719024</v>
      </c>
      <c r="M747" s="24" t="s">
        <v>786</v>
      </c>
      <c r="N747" s="24" t="str">
        <f t="shared" si="26"/>
        <v>719024 SV Wallenhausen</v>
      </c>
    </row>
    <row r="748" spans="11:14" x14ac:dyDescent="0.25">
      <c r="K748" s="24" t="str">
        <f t="shared" si="25"/>
        <v>719</v>
      </c>
      <c r="L748" s="24">
        <v>719025</v>
      </c>
      <c r="M748" s="24" t="s">
        <v>787</v>
      </c>
      <c r="N748" s="24" t="str">
        <f t="shared" si="26"/>
        <v>719025 Kgl.priv.SG 1497 Weißenhorn</v>
      </c>
    </row>
    <row r="749" spans="11:14" x14ac:dyDescent="0.25">
      <c r="K749" s="24" t="str">
        <f t="shared" si="25"/>
        <v>719</v>
      </c>
      <c r="L749" s="24">
        <v>719026</v>
      </c>
      <c r="M749" s="24" t="s">
        <v>788</v>
      </c>
      <c r="N749" s="24" t="str">
        <f t="shared" si="26"/>
        <v>719026 Hubertus Wullenstetten</v>
      </c>
    </row>
    <row r="750" spans="11:14" x14ac:dyDescent="0.25">
      <c r="K750" s="24" t="str">
        <f t="shared" si="25"/>
        <v>720</v>
      </c>
      <c r="L750" s="24">
        <v>720001</v>
      </c>
      <c r="M750" s="24" t="s">
        <v>789</v>
      </c>
      <c r="N750" s="24" t="str">
        <f t="shared" si="26"/>
        <v>720001 Schützenlust Amberg</v>
      </c>
    </row>
    <row r="751" spans="11:14" x14ac:dyDescent="0.25">
      <c r="K751" s="24" t="str">
        <f t="shared" si="25"/>
        <v>720</v>
      </c>
      <c r="L751" s="24">
        <v>720002</v>
      </c>
      <c r="M751" s="24" t="s">
        <v>790</v>
      </c>
      <c r="N751" s="24" t="str">
        <f t="shared" si="26"/>
        <v>720002 Kgl.priv.SG Bad Wörishofen</v>
      </c>
    </row>
    <row r="752" spans="11:14" x14ac:dyDescent="0.25">
      <c r="K752" s="24" t="str">
        <f t="shared" si="25"/>
        <v>720</v>
      </c>
      <c r="L752" s="24">
        <v>720003</v>
      </c>
      <c r="M752" s="24" t="s">
        <v>791</v>
      </c>
      <c r="N752" s="24" t="str">
        <f t="shared" si="26"/>
        <v>720003 Kgl.priv.FSG Buchloe</v>
      </c>
    </row>
    <row r="753" spans="11:14" x14ac:dyDescent="0.25">
      <c r="K753" s="24" t="str">
        <f t="shared" si="25"/>
        <v>720</v>
      </c>
      <c r="L753" s="24">
        <v>720004</v>
      </c>
      <c r="M753" s="24" t="s">
        <v>792</v>
      </c>
      <c r="N753" s="24" t="str">
        <f t="shared" si="26"/>
        <v>720004 Edelweiß Derndorf</v>
      </c>
    </row>
    <row r="754" spans="11:14" x14ac:dyDescent="0.25">
      <c r="K754" s="24" t="str">
        <f t="shared" si="25"/>
        <v>720</v>
      </c>
      <c r="L754" s="24">
        <v>720005</v>
      </c>
      <c r="M754" s="24" t="s">
        <v>793</v>
      </c>
      <c r="N754" s="24" t="str">
        <f t="shared" si="26"/>
        <v>720005 Schützenlust 1907 Dillishausen</v>
      </c>
    </row>
    <row r="755" spans="11:14" x14ac:dyDescent="0.25">
      <c r="K755" s="24" t="str">
        <f t="shared" si="25"/>
        <v>720</v>
      </c>
      <c r="L755" s="24">
        <v>720006</v>
      </c>
      <c r="M755" s="24" t="s">
        <v>794</v>
      </c>
      <c r="N755" s="24" t="str">
        <f t="shared" si="26"/>
        <v>720006 SV Dorschhausen</v>
      </c>
    </row>
    <row r="756" spans="11:14" x14ac:dyDescent="0.25">
      <c r="K756" s="24" t="str">
        <f t="shared" si="25"/>
        <v>720</v>
      </c>
      <c r="L756" s="24">
        <v>720007</v>
      </c>
      <c r="M756" s="24" t="s">
        <v>795</v>
      </c>
      <c r="N756" s="24" t="str">
        <f t="shared" si="26"/>
        <v>720007 Thannegk Eppishausen</v>
      </c>
    </row>
    <row r="757" spans="11:14" x14ac:dyDescent="0.25">
      <c r="K757" s="24" t="str">
        <f t="shared" si="25"/>
        <v>720</v>
      </c>
      <c r="L757" s="24">
        <v>720008</v>
      </c>
      <c r="M757" s="24" t="s">
        <v>796</v>
      </c>
      <c r="N757" s="24" t="str">
        <f t="shared" si="26"/>
        <v>720008 Rechberg-Rothenlöwen Ettringen</v>
      </c>
    </row>
    <row r="758" spans="11:14" x14ac:dyDescent="0.25">
      <c r="K758" s="24" t="str">
        <f t="shared" si="25"/>
        <v>720</v>
      </c>
      <c r="L758" s="24">
        <v>720009</v>
      </c>
      <c r="M758" s="24" t="s">
        <v>797</v>
      </c>
      <c r="N758" s="24" t="str">
        <f t="shared" si="26"/>
        <v>720009 Immergrün Haselbach</v>
      </c>
    </row>
    <row r="759" spans="11:14" x14ac:dyDescent="0.25">
      <c r="K759" s="24" t="str">
        <f t="shared" si="25"/>
        <v>720</v>
      </c>
      <c r="L759" s="24">
        <v>720010</v>
      </c>
      <c r="M759" s="24" t="s">
        <v>798</v>
      </c>
      <c r="N759" s="24" t="str">
        <f t="shared" si="26"/>
        <v>720010 Schützenlust Honsolgen</v>
      </c>
    </row>
    <row r="760" spans="11:14" x14ac:dyDescent="0.25">
      <c r="K760" s="24" t="str">
        <f t="shared" si="25"/>
        <v>720</v>
      </c>
      <c r="L760" s="24">
        <v>720011</v>
      </c>
      <c r="M760" s="24" t="s">
        <v>799</v>
      </c>
      <c r="N760" s="24" t="str">
        <f t="shared" si="26"/>
        <v>720011 SV Irsingen</v>
      </c>
    </row>
    <row r="761" spans="11:14" x14ac:dyDescent="0.25">
      <c r="K761" s="24" t="str">
        <f t="shared" si="25"/>
        <v>720</v>
      </c>
      <c r="L761" s="24">
        <v>720012</v>
      </c>
      <c r="M761" s="24" t="s">
        <v>800</v>
      </c>
      <c r="N761" s="24" t="str">
        <f t="shared" si="26"/>
        <v>720012 SSV 1886 Kirchdorf</v>
      </c>
    </row>
    <row r="762" spans="11:14" x14ac:dyDescent="0.25">
      <c r="K762" s="24" t="str">
        <f t="shared" si="25"/>
        <v>720</v>
      </c>
      <c r="L762" s="24">
        <v>720013</v>
      </c>
      <c r="M762" s="24" t="s">
        <v>801</v>
      </c>
      <c r="N762" s="24" t="str">
        <f t="shared" si="26"/>
        <v>720013 Fürstl.Fugger'sche SG Kirchheim</v>
      </c>
    </row>
    <row r="763" spans="11:14" x14ac:dyDescent="0.25">
      <c r="K763" s="24" t="str">
        <f t="shared" si="25"/>
        <v>720</v>
      </c>
      <c r="L763" s="24">
        <v>720014</v>
      </c>
      <c r="M763" s="24" t="s">
        <v>802</v>
      </c>
      <c r="N763" s="24" t="str">
        <f t="shared" si="26"/>
        <v>720014 Hubertus Lamerdingen</v>
      </c>
    </row>
    <row r="764" spans="11:14" x14ac:dyDescent="0.25">
      <c r="K764" s="24" t="str">
        <f t="shared" si="25"/>
        <v>720</v>
      </c>
      <c r="L764" s="24">
        <v>720015</v>
      </c>
      <c r="M764" s="24" t="s">
        <v>803</v>
      </c>
      <c r="N764" s="24" t="str">
        <f t="shared" si="26"/>
        <v>720015 SV Lindenberg</v>
      </c>
    </row>
    <row r="765" spans="11:14" x14ac:dyDescent="0.25">
      <c r="K765" s="24" t="str">
        <f t="shared" si="25"/>
        <v>720</v>
      </c>
      <c r="L765" s="24">
        <v>720016</v>
      </c>
      <c r="M765" s="24" t="s">
        <v>804</v>
      </c>
      <c r="N765" s="24" t="str">
        <f t="shared" si="26"/>
        <v>720016 SV Gemütlichk.der Waldler Markt Wald</v>
      </c>
    </row>
    <row r="766" spans="11:14" x14ac:dyDescent="0.25">
      <c r="K766" s="24" t="str">
        <f t="shared" si="25"/>
        <v>720</v>
      </c>
      <c r="L766" s="24">
        <v>720017</v>
      </c>
      <c r="M766" s="24" t="s">
        <v>805</v>
      </c>
      <c r="N766" s="24" t="str">
        <f t="shared" si="26"/>
        <v>720017 Edelweiß Mattsies</v>
      </c>
    </row>
    <row r="767" spans="11:14" x14ac:dyDescent="0.25">
      <c r="K767" s="24" t="str">
        <f t="shared" si="25"/>
        <v>720</v>
      </c>
      <c r="L767" s="24">
        <v>720018</v>
      </c>
      <c r="M767" s="24" t="s">
        <v>806</v>
      </c>
      <c r="N767" s="24" t="str">
        <f t="shared" si="26"/>
        <v>720018 SV Frisch-Auf Mittelneufnach</v>
      </c>
    </row>
    <row r="768" spans="11:14" x14ac:dyDescent="0.25">
      <c r="K768" s="24" t="str">
        <f t="shared" si="25"/>
        <v>720</v>
      </c>
      <c r="L768" s="24">
        <v>720019</v>
      </c>
      <c r="M768" s="24" t="s">
        <v>807</v>
      </c>
      <c r="N768" s="24" t="str">
        <f t="shared" si="26"/>
        <v>720019 SV Weitblick Mörgen</v>
      </c>
    </row>
    <row r="769" spans="11:14" x14ac:dyDescent="0.25">
      <c r="K769" s="24" t="str">
        <f t="shared" si="25"/>
        <v>720</v>
      </c>
      <c r="L769" s="24">
        <v>720020</v>
      </c>
      <c r="M769" s="24" t="s">
        <v>808</v>
      </c>
      <c r="N769" s="24" t="str">
        <f t="shared" si="26"/>
        <v>720020 Ver.SG Frohsinn-Edelweiß Oberneufnach</v>
      </c>
    </row>
    <row r="770" spans="11:14" x14ac:dyDescent="0.25">
      <c r="K770" s="24" t="str">
        <f t="shared" ref="K770:K833" si="27">LEFT(L770,3)</f>
        <v>720</v>
      </c>
      <c r="L770" s="24">
        <v>720021</v>
      </c>
      <c r="M770" s="24" t="s">
        <v>809</v>
      </c>
      <c r="N770" s="24" t="str">
        <f t="shared" ref="N770:N833" si="28">L770&amp;" "&amp;M770</f>
        <v>720021 Freischütz Immelstetten</v>
      </c>
    </row>
    <row r="771" spans="11:14" x14ac:dyDescent="0.25">
      <c r="K771" s="24" t="str">
        <f t="shared" si="27"/>
        <v>720</v>
      </c>
      <c r="L771" s="24">
        <v>720023</v>
      </c>
      <c r="M771" s="24" t="s">
        <v>810</v>
      </c>
      <c r="N771" s="24" t="str">
        <f t="shared" si="28"/>
        <v>720023 St. Georg Siebnach</v>
      </c>
    </row>
    <row r="772" spans="11:14" x14ac:dyDescent="0.25">
      <c r="K772" s="24" t="str">
        <f t="shared" si="27"/>
        <v>720</v>
      </c>
      <c r="L772" s="24">
        <v>720024</v>
      </c>
      <c r="M772" s="24" t="s">
        <v>811</v>
      </c>
      <c r="N772" s="24" t="str">
        <f t="shared" si="28"/>
        <v>720024 Alpenrose Könghausen</v>
      </c>
    </row>
    <row r="773" spans="11:14" x14ac:dyDescent="0.25">
      <c r="K773" s="24" t="str">
        <f t="shared" si="27"/>
        <v>720</v>
      </c>
      <c r="L773" s="24">
        <v>720025</v>
      </c>
      <c r="M773" s="24" t="s">
        <v>812</v>
      </c>
      <c r="N773" s="24" t="str">
        <f t="shared" si="28"/>
        <v>720025 "Alpenrose" Tiefenried</v>
      </c>
    </row>
    <row r="774" spans="11:14" x14ac:dyDescent="0.25">
      <c r="K774" s="24" t="str">
        <f t="shared" si="27"/>
        <v>720</v>
      </c>
      <c r="L774" s="24">
        <v>720026</v>
      </c>
      <c r="M774" s="24" t="s">
        <v>813</v>
      </c>
      <c r="N774" s="24" t="str">
        <f t="shared" si="28"/>
        <v>720026 SV Schützenlust Schlingen</v>
      </c>
    </row>
    <row r="775" spans="11:14" x14ac:dyDescent="0.25">
      <c r="K775" s="24" t="str">
        <f t="shared" si="27"/>
        <v>720</v>
      </c>
      <c r="L775" s="24">
        <v>720027</v>
      </c>
      <c r="M775" s="24" t="s">
        <v>814</v>
      </c>
      <c r="N775" s="24" t="str">
        <f t="shared" si="28"/>
        <v>720027 Wertachtal Stockheim</v>
      </c>
    </row>
    <row r="776" spans="11:14" x14ac:dyDescent="0.25">
      <c r="K776" s="24" t="str">
        <f t="shared" si="27"/>
        <v>720</v>
      </c>
      <c r="L776" s="24">
        <v>720028</v>
      </c>
      <c r="M776" s="24" t="s">
        <v>815</v>
      </c>
      <c r="N776" s="24" t="str">
        <f t="shared" si="28"/>
        <v>720028 SV Traunried</v>
      </c>
    </row>
    <row r="777" spans="11:14" x14ac:dyDescent="0.25">
      <c r="K777" s="24" t="str">
        <f t="shared" si="27"/>
        <v>720</v>
      </c>
      <c r="L777" s="24">
        <v>720029</v>
      </c>
      <c r="M777" s="24" t="s">
        <v>816</v>
      </c>
      <c r="N777" s="24" t="str">
        <f t="shared" si="28"/>
        <v>720029 E.S.V. Türkheim Bhf. e.V.</v>
      </c>
    </row>
    <row r="778" spans="11:14" x14ac:dyDescent="0.25">
      <c r="K778" s="24" t="str">
        <f t="shared" si="27"/>
        <v>720</v>
      </c>
      <c r="L778" s="24">
        <v>720030</v>
      </c>
      <c r="M778" s="24" t="s">
        <v>817</v>
      </c>
      <c r="N778" s="24" t="str">
        <f t="shared" si="28"/>
        <v>720030 Priv.SG Türkheim-Markt</v>
      </c>
    </row>
    <row r="779" spans="11:14" x14ac:dyDescent="0.25">
      <c r="K779" s="24" t="str">
        <f t="shared" si="27"/>
        <v>720</v>
      </c>
      <c r="L779" s="24">
        <v>720031</v>
      </c>
      <c r="M779" s="24" t="s">
        <v>818</v>
      </c>
      <c r="N779" s="24" t="str">
        <f t="shared" si="28"/>
        <v>720031 Angelbergschützen Tussenhausen</v>
      </c>
    </row>
    <row r="780" spans="11:14" x14ac:dyDescent="0.25">
      <c r="K780" s="24" t="str">
        <f t="shared" si="27"/>
        <v>720</v>
      </c>
      <c r="L780" s="24">
        <v>720032</v>
      </c>
      <c r="M780" s="24" t="s">
        <v>819</v>
      </c>
      <c r="N780" s="24" t="str">
        <f t="shared" si="28"/>
        <v>720032 SG 1882 Rammingen</v>
      </c>
    </row>
    <row r="781" spans="11:14" x14ac:dyDescent="0.25">
      <c r="K781" s="24" t="str">
        <f t="shared" si="27"/>
        <v>720</v>
      </c>
      <c r="L781" s="24">
        <v>720034</v>
      </c>
      <c r="M781" s="24" t="s">
        <v>820</v>
      </c>
      <c r="N781" s="24" t="str">
        <f t="shared" si="28"/>
        <v>720034 SV 1883 Wiedergeltingen</v>
      </c>
    </row>
    <row r="782" spans="11:14" x14ac:dyDescent="0.25">
      <c r="K782" s="24" t="str">
        <f t="shared" si="27"/>
        <v>720</v>
      </c>
      <c r="L782" s="24">
        <v>720035</v>
      </c>
      <c r="M782" s="24" t="s">
        <v>821</v>
      </c>
      <c r="N782" s="24" t="str">
        <f t="shared" si="28"/>
        <v>720035 SV Edelweiß Zaisertshofen</v>
      </c>
    </row>
    <row r="783" spans="11:14" x14ac:dyDescent="0.25">
      <c r="K783" s="24" t="str">
        <f t="shared" si="27"/>
        <v>721</v>
      </c>
      <c r="L783" s="24">
        <v>721001</v>
      </c>
      <c r="M783" s="24" t="s">
        <v>822</v>
      </c>
      <c r="N783" s="24" t="str">
        <f t="shared" si="28"/>
        <v>721001 Schützenver.Burlafingen e.V.</v>
      </c>
    </row>
    <row r="784" spans="11:14" x14ac:dyDescent="0.25">
      <c r="K784" s="24" t="str">
        <f t="shared" si="27"/>
        <v>721</v>
      </c>
      <c r="L784" s="24">
        <v>721002</v>
      </c>
      <c r="M784" s="24" t="s">
        <v>823</v>
      </c>
      <c r="N784" s="24" t="str">
        <f t="shared" si="28"/>
        <v>721002 Sch.Verein Finningen</v>
      </c>
    </row>
    <row r="785" spans="11:14" x14ac:dyDescent="0.25">
      <c r="K785" s="24" t="str">
        <f t="shared" si="27"/>
        <v>721</v>
      </c>
      <c r="L785" s="24">
        <v>721003</v>
      </c>
      <c r="M785" s="24" t="s">
        <v>824</v>
      </c>
      <c r="N785" s="24" t="str">
        <f t="shared" si="28"/>
        <v>721003 Schützenverein Holzheim 1904 e.V.</v>
      </c>
    </row>
    <row r="786" spans="11:14" x14ac:dyDescent="0.25">
      <c r="K786" s="24" t="str">
        <f t="shared" si="27"/>
        <v>721</v>
      </c>
      <c r="L786" s="24">
        <v>721004</v>
      </c>
      <c r="M786" s="24" t="s">
        <v>825</v>
      </c>
      <c r="N786" s="24" t="str">
        <f t="shared" si="28"/>
        <v>721004 Sch.V."TELL"Holzschwang e.V.</v>
      </c>
    </row>
    <row r="787" spans="11:14" x14ac:dyDescent="0.25">
      <c r="K787" s="24" t="str">
        <f t="shared" si="27"/>
        <v>721</v>
      </c>
      <c r="L787" s="24">
        <v>721005</v>
      </c>
      <c r="M787" s="24" t="s">
        <v>826</v>
      </c>
      <c r="N787" s="24" t="str">
        <f t="shared" si="28"/>
        <v>721005 Schützenvereinigung Nersingen-Leibi e.V.</v>
      </c>
    </row>
    <row r="788" spans="11:14" x14ac:dyDescent="0.25">
      <c r="K788" s="24" t="str">
        <f t="shared" si="27"/>
        <v>721</v>
      </c>
      <c r="L788" s="24">
        <v>721007</v>
      </c>
      <c r="M788" s="24" t="s">
        <v>827</v>
      </c>
      <c r="N788" s="24" t="str">
        <f t="shared" si="28"/>
        <v>721007 Schützenv. Oberfahlheim</v>
      </c>
    </row>
    <row r="789" spans="11:14" x14ac:dyDescent="0.25">
      <c r="K789" s="24" t="str">
        <f t="shared" si="27"/>
        <v>721</v>
      </c>
      <c r="L789" s="24">
        <v>721008</v>
      </c>
      <c r="M789" s="24" t="s">
        <v>828</v>
      </c>
      <c r="N789" s="24" t="str">
        <f t="shared" si="28"/>
        <v>721008 Schützenv. Pfaffenhofen e.V.</v>
      </c>
    </row>
    <row r="790" spans="11:14" x14ac:dyDescent="0.25">
      <c r="K790" s="24" t="str">
        <f t="shared" si="27"/>
        <v>721</v>
      </c>
      <c r="L790" s="24">
        <v>721009</v>
      </c>
      <c r="M790" s="24" t="s">
        <v>829</v>
      </c>
      <c r="N790" s="24" t="str">
        <f t="shared" si="28"/>
        <v>721009 SchV.Reutti-Jedelhausen</v>
      </c>
    </row>
    <row r="791" spans="11:14" x14ac:dyDescent="0.25">
      <c r="K791" s="24" t="str">
        <f t="shared" si="27"/>
        <v>721</v>
      </c>
      <c r="L791" s="24">
        <v>721010</v>
      </c>
      <c r="M791" s="24" t="s">
        <v>830</v>
      </c>
      <c r="N791" s="24" t="str">
        <f t="shared" si="28"/>
        <v>721010 S.V. Roth-Berg e.V.</v>
      </c>
    </row>
    <row r="792" spans="11:14" x14ac:dyDescent="0.25">
      <c r="K792" s="24" t="str">
        <f t="shared" si="27"/>
        <v>721</v>
      </c>
      <c r="L792" s="24">
        <v>721011</v>
      </c>
      <c r="M792" s="24" t="s">
        <v>831</v>
      </c>
      <c r="N792" s="24" t="str">
        <f t="shared" si="28"/>
        <v>721011 Schützenges. Steinheim 1910 e.V.</v>
      </c>
    </row>
    <row r="793" spans="11:14" x14ac:dyDescent="0.25">
      <c r="K793" s="24" t="str">
        <f t="shared" si="27"/>
        <v>721</v>
      </c>
      <c r="L793" s="24">
        <v>721012</v>
      </c>
      <c r="M793" s="24" t="s">
        <v>832</v>
      </c>
      <c r="N793" s="24" t="str">
        <f t="shared" si="28"/>
        <v>721012 Schützenverein Strass  e.V.</v>
      </c>
    </row>
    <row r="794" spans="11:14" x14ac:dyDescent="0.25">
      <c r="K794" s="24" t="str">
        <f t="shared" si="27"/>
        <v>721</v>
      </c>
      <c r="L794" s="24">
        <v>721013</v>
      </c>
      <c r="M794" s="24" t="s">
        <v>833</v>
      </c>
      <c r="N794" s="24" t="str">
        <f t="shared" si="28"/>
        <v>721013 Schützengesellschaft Unterelchingen e.V.</v>
      </c>
    </row>
    <row r="795" spans="11:14" x14ac:dyDescent="0.25">
      <c r="K795" s="24" t="str">
        <f t="shared" si="27"/>
        <v>721</v>
      </c>
      <c r="L795" s="24">
        <v>721014</v>
      </c>
      <c r="M795" s="24" t="s">
        <v>834</v>
      </c>
      <c r="N795" s="24" t="str">
        <f t="shared" si="28"/>
        <v>721014 SV Gut Ziel Unterfahlheim e.V.</v>
      </c>
    </row>
    <row r="796" spans="11:14" x14ac:dyDescent="0.25">
      <c r="K796" s="24" t="str">
        <f t="shared" si="27"/>
        <v>721</v>
      </c>
      <c r="L796" s="24">
        <v>721015</v>
      </c>
      <c r="M796" s="24" t="s">
        <v>835</v>
      </c>
      <c r="N796" s="24" t="str">
        <f t="shared" si="28"/>
        <v>721015 SV Diana e.V. Senden/Ay</v>
      </c>
    </row>
    <row r="797" spans="11:14" x14ac:dyDescent="0.25">
      <c r="K797" s="24" t="str">
        <f t="shared" si="27"/>
        <v>721</v>
      </c>
      <c r="L797" s="24">
        <v>721016</v>
      </c>
      <c r="M797" s="24" t="s">
        <v>836</v>
      </c>
      <c r="N797" s="24" t="str">
        <f t="shared" si="28"/>
        <v>721016 SV Schützenlust Gerlenhofen e.V.</v>
      </c>
    </row>
    <row r="798" spans="11:14" x14ac:dyDescent="0.25">
      <c r="K798" s="24" t="str">
        <f t="shared" si="27"/>
        <v>721</v>
      </c>
      <c r="L798" s="24">
        <v>721019</v>
      </c>
      <c r="M798" s="24" t="s">
        <v>837</v>
      </c>
      <c r="N798" s="24" t="str">
        <f t="shared" si="28"/>
        <v>721019 Kgl. priv. SG 1870 Neu-Ulm</v>
      </c>
    </row>
    <row r="799" spans="11:14" x14ac:dyDescent="0.25">
      <c r="K799" s="24" t="str">
        <f t="shared" si="27"/>
        <v>721</v>
      </c>
      <c r="L799" s="24">
        <v>721020</v>
      </c>
      <c r="M799" s="24" t="s">
        <v>838</v>
      </c>
      <c r="N799" s="24" t="str">
        <f t="shared" si="28"/>
        <v>721020 SV 1927 e.V. Pfuhl</v>
      </c>
    </row>
    <row r="800" spans="11:14" x14ac:dyDescent="0.25">
      <c r="K800" s="24" t="str">
        <f t="shared" si="27"/>
        <v>721</v>
      </c>
      <c r="L800" s="24">
        <v>721022</v>
      </c>
      <c r="M800" s="24" t="s">
        <v>839</v>
      </c>
      <c r="N800" s="24" t="str">
        <f t="shared" si="28"/>
        <v>721022 SV Tagolf e.V. Thalfingen</v>
      </c>
    </row>
    <row r="801" spans="11:14" x14ac:dyDescent="0.25">
      <c r="K801" s="24" t="str">
        <f t="shared" si="27"/>
        <v>721</v>
      </c>
      <c r="L801" s="24">
        <v>721023</v>
      </c>
      <c r="M801" s="24" t="s">
        <v>840</v>
      </c>
      <c r="N801" s="24" t="str">
        <f t="shared" si="28"/>
        <v>721023 Sportschützen Aufheim</v>
      </c>
    </row>
    <row r="802" spans="11:14" x14ac:dyDescent="0.25">
      <c r="K802" s="24" t="str">
        <f t="shared" si="27"/>
        <v>721</v>
      </c>
      <c r="L802" s="24">
        <v>721024</v>
      </c>
      <c r="M802" s="24" t="s">
        <v>841</v>
      </c>
      <c r="N802" s="24" t="str">
        <f t="shared" si="28"/>
        <v>721024 Donauschützen Neu-Ulm</v>
      </c>
    </row>
    <row r="803" spans="11:14" x14ac:dyDescent="0.25">
      <c r="K803" s="24" t="str">
        <f t="shared" si="27"/>
        <v>721</v>
      </c>
      <c r="L803" s="24">
        <v>721025</v>
      </c>
      <c r="M803" s="24" t="s">
        <v>842</v>
      </c>
      <c r="N803" s="24" t="str">
        <f t="shared" si="28"/>
        <v>721025 SKF Sportschützen Ulm</v>
      </c>
    </row>
    <row r="804" spans="11:14" x14ac:dyDescent="0.25">
      <c r="K804" s="24" t="str">
        <f t="shared" si="27"/>
        <v>722</v>
      </c>
      <c r="L804" s="24">
        <v>722001</v>
      </c>
      <c r="M804" s="24" t="s">
        <v>843</v>
      </c>
      <c r="N804" s="24" t="str">
        <f t="shared" si="28"/>
        <v>722001 Gemütlichkeit Allmannshofen</v>
      </c>
    </row>
    <row r="805" spans="11:14" x14ac:dyDescent="0.25">
      <c r="K805" s="24" t="str">
        <f t="shared" si="27"/>
        <v>722</v>
      </c>
      <c r="L805" s="24">
        <v>722002</v>
      </c>
      <c r="M805" s="24" t="s">
        <v>844</v>
      </c>
      <c r="N805" s="24" t="str">
        <f t="shared" si="28"/>
        <v>722002 Edelweiß Asbach</v>
      </c>
    </row>
    <row r="806" spans="11:14" x14ac:dyDescent="0.25">
      <c r="K806" s="24" t="str">
        <f t="shared" si="27"/>
        <v>722</v>
      </c>
      <c r="L806" s="24">
        <v>722003</v>
      </c>
      <c r="M806" s="24" t="s">
        <v>845</v>
      </c>
      <c r="N806" s="24" t="str">
        <f t="shared" si="28"/>
        <v>722003 Bavaria Baiershofen</v>
      </c>
    </row>
    <row r="807" spans="11:14" x14ac:dyDescent="0.25">
      <c r="K807" s="24" t="str">
        <f t="shared" si="27"/>
        <v>722</v>
      </c>
      <c r="L807" s="24">
        <v>722004</v>
      </c>
      <c r="M807" s="24" t="s">
        <v>846</v>
      </c>
      <c r="N807" s="24" t="str">
        <f t="shared" si="28"/>
        <v>722004 Gemütlichkeit Biberbach</v>
      </c>
    </row>
    <row r="808" spans="11:14" x14ac:dyDescent="0.25">
      <c r="K808" s="24" t="str">
        <f t="shared" si="27"/>
        <v>722</v>
      </c>
      <c r="L808" s="24">
        <v>722005</v>
      </c>
      <c r="M808" s="24" t="s">
        <v>847</v>
      </c>
      <c r="N808" s="24" t="str">
        <f t="shared" si="28"/>
        <v>722005 Frohsinn Binswangen e.V.</v>
      </c>
    </row>
    <row r="809" spans="11:14" x14ac:dyDescent="0.25">
      <c r="K809" s="24" t="str">
        <f t="shared" si="27"/>
        <v>722</v>
      </c>
      <c r="L809" s="24">
        <v>722006</v>
      </c>
      <c r="M809" s="24" t="s">
        <v>848</v>
      </c>
      <c r="N809" s="24" t="str">
        <f t="shared" si="28"/>
        <v>722006 Adlerhorst Blankenburg e.V.</v>
      </c>
    </row>
    <row r="810" spans="11:14" x14ac:dyDescent="0.25">
      <c r="K810" s="24" t="str">
        <f t="shared" si="27"/>
        <v>722</v>
      </c>
      <c r="L810" s="24">
        <v>722007</v>
      </c>
      <c r="M810" s="24" t="s">
        <v>849</v>
      </c>
      <c r="N810" s="24" t="str">
        <f t="shared" si="28"/>
        <v>722007 Ritterburg Bocksberg</v>
      </c>
    </row>
    <row r="811" spans="11:14" x14ac:dyDescent="0.25">
      <c r="K811" s="24" t="str">
        <f t="shared" si="27"/>
        <v>722</v>
      </c>
      <c r="L811" s="24">
        <v>722008</v>
      </c>
      <c r="M811" s="24" t="s">
        <v>850</v>
      </c>
      <c r="N811" s="24" t="str">
        <f t="shared" si="28"/>
        <v>722008 Grüner Baum Buttenwiesen</v>
      </c>
    </row>
    <row r="812" spans="11:14" x14ac:dyDescent="0.25">
      <c r="K812" s="24" t="str">
        <f t="shared" si="27"/>
        <v>722</v>
      </c>
      <c r="L812" s="24">
        <v>722009</v>
      </c>
      <c r="M812" s="24" t="s">
        <v>851</v>
      </c>
      <c r="N812" s="24" t="str">
        <f t="shared" si="28"/>
        <v>722009 Tell Ehingen</v>
      </c>
    </row>
    <row r="813" spans="11:14" x14ac:dyDescent="0.25">
      <c r="K813" s="24" t="str">
        <f t="shared" si="27"/>
        <v>722</v>
      </c>
      <c r="L813" s="24">
        <v>722010</v>
      </c>
      <c r="M813" s="24" t="s">
        <v>852</v>
      </c>
      <c r="N813" s="24" t="str">
        <f t="shared" si="28"/>
        <v>722010 Waldeslust Eisenbrechtshofen</v>
      </c>
    </row>
    <row r="814" spans="11:14" x14ac:dyDescent="0.25">
      <c r="K814" s="24" t="str">
        <f t="shared" si="27"/>
        <v>722</v>
      </c>
      <c r="L814" s="24">
        <v>722011</v>
      </c>
      <c r="M814" s="24" t="s">
        <v>853</v>
      </c>
      <c r="N814" s="24" t="str">
        <f t="shared" si="28"/>
        <v>722011 Alpenrose Emersacker</v>
      </c>
    </row>
    <row r="815" spans="11:14" x14ac:dyDescent="0.25">
      <c r="K815" s="24" t="str">
        <f t="shared" si="27"/>
        <v>722</v>
      </c>
      <c r="L815" s="24">
        <v>722012</v>
      </c>
      <c r="M815" s="24" t="s">
        <v>854</v>
      </c>
      <c r="N815" s="24" t="str">
        <f t="shared" si="28"/>
        <v>722012 Andreas Hofer Eppishofen</v>
      </c>
    </row>
    <row r="816" spans="11:14" x14ac:dyDescent="0.25">
      <c r="K816" s="24" t="str">
        <f t="shared" si="27"/>
        <v>722</v>
      </c>
      <c r="L816" s="24">
        <v>722013</v>
      </c>
      <c r="M816" s="24" t="s">
        <v>855</v>
      </c>
      <c r="N816" s="24" t="str">
        <f t="shared" si="28"/>
        <v>722013 Unter Uns Erlingen</v>
      </c>
    </row>
    <row r="817" spans="11:14" x14ac:dyDescent="0.25">
      <c r="K817" s="24" t="str">
        <f t="shared" si="27"/>
        <v>722</v>
      </c>
      <c r="L817" s="24">
        <v>722014</v>
      </c>
      <c r="M817" s="24" t="s">
        <v>856</v>
      </c>
      <c r="N817" s="24" t="str">
        <f t="shared" si="28"/>
        <v>722014 Eustachius Frauenstetten</v>
      </c>
    </row>
    <row r="818" spans="11:14" x14ac:dyDescent="0.25">
      <c r="K818" s="24" t="str">
        <f t="shared" si="27"/>
        <v>722</v>
      </c>
      <c r="L818" s="24">
        <v>722015</v>
      </c>
      <c r="M818" s="24" t="s">
        <v>857</v>
      </c>
      <c r="N818" s="24" t="str">
        <f t="shared" si="28"/>
        <v>722015 Gemütlichkeit Geratshofen</v>
      </c>
    </row>
    <row r="819" spans="11:14" x14ac:dyDescent="0.25">
      <c r="K819" s="24" t="str">
        <f t="shared" si="27"/>
        <v>722</v>
      </c>
      <c r="L819" s="24">
        <v>722016</v>
      </c>
      <c r="M819" s="24" t="s">
        <v>858</v>
      </c>
      <c r="N819" s="24" t="str">
        <f t="shared" si="28"/>
        <v>722016 Gemütlichkeit Gottmannshofen</v>
      </c>
    </row>
    <row r="820" spans="11:14" x14ac:dyDescent="0.25">
      <c r="K820" s="24" t="str">
        <f t="shared" si="27"/>
        <v>722</v>
      </c>
      <c r="L820" s="24">
        <v>722017</v>
      </c>
      <c r="M820" s="24" t="s">
        <v>859</v>
      </c>
      <c r="N820" s="24" t="str">
        <f t="shared" si="28"/>
        <v>722017 Alpenrose Hausen e.V.</v>
      </c>
    </row>
    <row r="821" spans="11:14" x14ac:dyDescent="0.25">
      <c r="K821" s="24" t="str">
        <f t="shared" si="27"/>
        <v>722</v>
      </c>
      <c r="L821" s="24">
        <v>722018</v>
      </c>
      <c r="M821" s="24" t="s">
        <v>860</v>
      </c>
      <c r="N821" s="24" t="str">
        <f t="shared" si="28"/>
        <v>722018 Ganghofer Hegnenbach</v>
      </c>
    </row>
    <row r="822" spans="11:14" x14ac:dyDescent="0.25">
      <c r="K822" s="24" t="str">
        <f t="shared" si="27"/>
        <v>722</v>
      </c>
      <c r="L822" s="24">
        <v>722019</v>
      </c>
      <c r="M822" s="24" t="s">
        <v>861</v>
      </c>
      <c r="N822" s="24" t="str">
        <f t="shared" si="28"/>
        <v>722019 Lechtal Herbertshofen</v>
      </c>
    </row>
    <row r="823" spans="11:14" x14ac:dyDescent="0.25">
      <c r="K823" s="24" t="str">
        <f t="shared" si="27"/>
        <v>722</v>
      </c>
      <c r="L823" s="24">
        <v>722020</v>
      </c>
      <c r="M823" s="24" t="s">
        <v>862</v>
      </c>
      <c r="N823" s="24" t="str">
        <f t="shared" si="28"/>
        <v>722020 Tirol Hettlingen</v>
      </c>
    </row>
    <row r="824" spans="11:14" x14ac:dyDescent="0.25">
      <c r="K824" s="24" t="str">
        <f t="shared" si="27"/>
        <v>722</v>
      </c>
      <c r="L824" s="24">
        <v>722021</v>
      </c>
      <c r="M824" s="24" t="s">
        <v>863</v>
      </c>
      <c r="N824" s="24" t="str">
        <f t="shared" si="28"/>
        <v>722021 König Ludwig Hirschbach-Possenried</v>
      </c>
    </row>
    <row r="825" spans="11:14" x14ac:dyDescent="0.25">
      <c r="K825" s="24" t="str">
        <f t="shared" si="27"/>
        <v>722</v>
      </c>
      <c r="L825" s="24">
        <v>722022</v>
      </c>
      <c r="M825" s="24" t="s">
        <v>864</v>
      </c>
      <c r="N825" s="24" t="str">
        <f t="shared" si="28"/>
        <v>722022 Frohsinn Hohenreichen</v>
      </c>
    </row>
    <row r="826" spans="11:14" x14ac:dyDescent="0.25">
      <c r="K826" s="24" t="str">
        <f t="shared" si="27"/>
        <v>722</v>
      </c>
      <c r="L826" s="24">
        <v>722023</v>
      </c>
      <c r="M826" s="24" t="s">
        <v>865</v>
      </c>
      <c r="N826" s="24" t="str">
        <f t="shared" si="28"/>
        <v>722023 Bergschützen Kühlenthal</v>
      </c>
    </row>
    <row r="827" spans="11:14" x14ac:dyDescent="0.25">
      <c r="K827" s="24" t="str">
        <f t="shared" si="27"/>
        <v>722</v>
      </c>
      <c r="L827" s="24">
        <v>722024</v>
      </c>
      <c r="M827" s="24" t="s">
        <v>866</v>
      </c>
      <c r="N827" s="24" t="str">
        <f t="shared" si="28"/>
        <v>722024 Gemütlichkeit Langenreichen</v>
      </c>
    </row>
    <row r="828" spans="11:14" x14ac:dyDescent="0.25">
      <c r="K828" s="24" t="str">
        <f t="shared" si="27"/>
        <v>722</v>
      </c>
      <c r="L828" s="24">
        <v>722025</v>
      </c>
      <c r="M828" s="24" t="s">
        <v>867</v>
      </c>
      <c r="N828" s="24" t="str">
        <f t="shared" si="28"/>
        <v>722025 Hallodri Laugna 1888 e.V.</v>
      </c>
    </row>
    <row r="829" spans="11:14" x14ac:dyDescent="0.25">
      <c r="K829" s="24" t="str">
        <f t="shared" si="27"/>
        <v>722</v>
      </c>
      <c r="L829" s="24">
        <v>722026</v>
      </c>
      <c r="M829" s="24" t="s">
        <v>868</v>
      </c>
      <c r="N829" s="24" t="str">
        <f t="shared" si="28"/>
        <v>722026 Tell Lauterbach e.V.</v>
      </c>
    </row>
    <row r="830" spans="11:14" x14ac:dyDescent="0.25">
      <c r="K830" s="24" t="str">
        <f t="shared" si="27"/>
        <v>722</v>
      </c>
      <c r="L830" s="24">
        <v>722027</v>
      </c>
      <c r="M830" s="24" t="s">
        <v>869</v>
      </c>
      <c r="N830" s="24" t="str">
        <f t="shared" si="28"/>
        <v>722027 Burgschützen Markt</v>
      </c>
    </row>
    <row r="831" spans="11:14" x14ac:dyDescent="0.25">
      <c r="K831" s="24" t="str">
        <f t="shared" si="27"/>
        <v>722</v>
      </c>
      <c r="L831" s="24">
        <v>722028</v>
      </c>
      <c r="M831" s="24" t="s">
        <v>870</v>
      </c>
      <c r="N831" s="24" t="str">
        <f t="shared" si="28"/>
        <v>722028 Edelweiß Meitingen e.V.</v>
      </c>
    </row>
    <row r="832" spans="11:14" x14ac:dyDescent="0.25">
      <c r="K832" s="24" t="str">
        <f t="shared" si="27"/>
        <v>722</v>
      </c>
      <c r="L832" s="24">
        <v>722030</v>
      </c>
      <c r="M832" s="24" t="s">
        <v>871</v>
      </c>
      <c r="N832" s="24" t="str">
        <f t="shared" si="28"/>
        <v>722030 Waldeslust Oberthürheim</v>
      </c>
    </row>
    <row r="833" spans="11:14" x14ac:dyDescent="0.25">
      <c r="K833" s="24" t="str">
        <f t="shared" si="27"/>
        <v>722</v>
      </c>
      <c r="L833" s="24">
        <v>722032</v>
      </c>
      <c r="M833" s="24" t="s">
        <v>872</v>
      </c>
      <c r="N833" s="24" t="str">
        <f t="shared" si="28"/>
        <v>722032 "Hubertus" Ostendorf</v>
      </c>
    </row>
    <row r="834" spans="11:14" x14ac:dyDescent="0.25">
      <c r="K834" s="24" t="str">
        <f t="shared" ref="K834:K885" si="29">LEFT(L834,3)</f>
        <v>722</v>
      </c>
      <c r="L834" s="24">
        <v>722033</v>
      </c>
      <c r="M834" s="24" t="s">
        <v>873</v>
      </c>
      <c r="N834" s="24" t="str">
        <f t="shared" ref="N834:N885" si="30">L834&amp;" "&amp;M834</f>
        <v>722033 Hubertus Pfaffenhofen</v>
      </c>
    </row>
    <row r="835" spans="11:14" x14ac:dyDescent="0.25">
      <c r="K835" s="24" t="str">
        <f t="shared" si="29"/>
        <v>722</v>
      </c>
      <c r="L835" s="24">
        <v>722034</v>
      </c>
      <c r="M835" s="24" t="s">
        <v>874</v>
      </c>
      <c r="N835" s="24" t="str">
        <f t="shared" si="30"/>
        <v>722034 Jägerblut Prettelshofen</v>
      </c>
    </row>
    <row r="836" spans="11:14" x14ac:dyDescent="0.25">
      <c r="K836" s="24" t="str">
        <f t="shared" si="29"/>
        <v>722</v>
      </c>
      <c r="L836" s="24">
        <v>722035</v>
      </c>
      <c r="M836" s="24" t="s">
        <v>875</v>
      </c>
      <c r="N836" s="24" t="str">
        <f t="shared" si="30"/>
        <v>722035 Tirol Riedsend</v>
      </c>
    </row>
    <row r="837" spans="11:14" x14ac:dyDescent="0.25">
      <c r="K837" s="24" t="str">
        <f t="shared" si="29"/>
        <v>722</v>
      </c>
      <c r="L837" s="24">
        <v>722036</v>
      </c>
      <c r="M837" s="24" t="s">
        <v>876</v>
      </c>
      <c r="N837" s="24" t="str">
        <f t="shared" si="30"/>
        <v>722036 Ritter Kunz Rischgau</v>
      </c>
    </row>
    <row r="838" spans="11:14" x14ac:dyDescent="0.25">
      <c r="K838" s="24" t="str">
        <f t="shared" si="29"/>
        <v>722</v>
      </c>
      <c r="L838" s="24">
        <v>722037</v>
      </c>
      <c r="M838" s="24" t="s">
        <v>877</v>
      </c>
      <c r="N838" s="24" t="str">
        <f t="shared" si="30"/>
        <v>722037 Tell Roggden</v>
      </c>
    </row>
    <row r="839" spans="11:14" x14ac:dyDescent="0.25">
      <c r="K839" s="24" t="str">
        <f t="shared" si="29"/>
        <v>722</v>
      </c>
      <c r="L839" s="24">
        <v>722038</v>
      </c>
      <c r="M839" s="24" t="s">
        <v>878</v>
      </c>
      <c r="N839" s="24" t="str">
        <f t="shared" si="30"/>
        <v>722038 Gemütlichkeit Sontheim</v>
      </c>
    </row>
    <row r="840" spans="11:14" x14ac:dyDescent="0.25">
      <c r="K840" s="24" t="str">
        <f t="shared" si="29"/>
        <v>722</v>
      </c>
      <c r="L840" s="24">
        <v>722039</v>
      </c>
      <c r="M840" s="24" t="s">
        <v>879</v>
      </c>
      <c r="N840" s="24" t="str">
        <f t="shared" si="30"/>
        <v>722039 Immergrün Unterschöneberg</v>
      </c>
    </row>
    <row r="841" spans="11:14" x14ac:dyDescent="0.25">
      <c r="K841" s="24" t="str">
        <f t="shared" si="29"/>
        <v>722</v>
      </c>
      <c r="L841" s="24">
        <v>722040</v>
      </c>
      <c r="M841" s="24" t="s">
        <v>880</v>
      </c>
      <c r="N841" s="24" t="str">
        <f t="shared" si="30"/>
        <v>722040 Hubertus Unterthürheim</v>
      </c>
    </row>
    <row r="842" spans="11:14" x14ac:dyDescent="0.25">
      <c r="K842" s="24" t="str">
        <f t="shared" si="29"/>
        <v>722</v>
      </c>
      <c r="L842" s="24">
        <v>722041</v>
      </c>
      <c r="M842" s="24" t="s">
        <v>881</v>
      </c>
      <c r="N842" s="24" t="str">
        <f t="shared" si="30"/>
        <v>722041 Eintracht Villenbach</v>
      </c>
    </row>
    <row r="843" spans="11:14" x14ac:dyDescent="0.25">
      <c r="K843" s="24" t="str">
        <f t="shared" si="29"/>
        <v>722</v>
      </c>
      <c r="L843" s="24">
        <v>722042</v>
      </c>
      <c r="M843" s="24" t="s">
        <v>882</v>
      </c>
      <c r="N843" s="24" t="str">
        <f t="shared" si="30"/>
        <v>722042 Frohsinn Wengen</v>
      </c>
    </row>
    <row r="844" spans="11:14" x14ac:dyDescent="0.25">
      <c r="K844" s="24" t="str">
        <f t="shared" si="29"/>
        <v>722</v>
      </c>
      <c r="L844" s="24">
        <v>722043</v>
      </c>
      <c r="M844" s="24" t="s">
        <v>883</v>
      </c>
      <c r="N844" s="24" t="str">
        <f t="shared" si="30"/>
        <v>722043 Feuerschützen Wertingen</v>
      </c>
    </row>
    <row r="845" spans="11:14" x14ac:dyDescent="0.25">
      <c r="K845" s="24" t="str">
        <f t="shared" si="29"/>
        <v>722</v>
      </c>
      <c r="L845" s="24">
        <v>722044</v>
      </c>
      <c r="M845" s="24" t="s">
        <v>884</v>
      </c>
      <c r="N845" s="24" t="str">
        <f t="shared" si="30"/>
        <v>722044 Hallodri Wertingen</v>
      </c>
    </row>
    <row r="846" spans="11:14" x14ac:dyDescent="0.25">
      <c r="K846" s="24" t="str">
        <f t="shared" si="29"/>
        <v>722</v>
      </c>
      <c r="L846" s="24">
        <v>722046</v>
      </c>
      <c r="M846" s="24" t="s">
        <v>885</v>
      </c>
      <c r="N846" s="24" t="str">
        <f t="shared" si="30"/>
        <v>722046 "Tell" Westendorf e.V.</v>
      </c>
    </row>
    <row r="847" spans="11:14" x14ac:dyDescent="0.25">
      <c r="K847" s="24" t="str">
        <f t="shared" si="29"/>
        <v>722</v>
      </c>
      <c r="L847" s="24">
        <v>722047</v>
      </c>
      <c r="M847" s="24" t="s">
        <v>886</v>
      </c>
      <c r="N847" s="24" t="str">
        <f t="shared" si="30"/>
        <v>722047 Immergrün Wörleschwang</v>
      </c>
    </row>
    <row r="848" spans="11:14" x14ac:dyDescent="0.25">
      <c r="K848" s="24" t="str">
        <f t="shared" si="29"/>
        <v>722</v>
      </c>
      <c r="L848" s="24">
        <v>722048</v>
      </c>
      <c r="M848" s="24" t="s">
        <v>887</v>
      </c>
      <c r="N848" s="24" t="str">
        <f t="shared" si="30"/>
        <v>722048 Falkenhorst Wortelstetten</v>
      </c>
    </row>
    <row r="849" spans="11:14" x14ac:dyDescent="0.25">
      <c r="K849" s="24" t="str">
        <f t="shared" si="29"/>
        <v>722</v>
      </c>
      <c r="L849" s="24">
        <v>722049</v>
      </c>
      <c r="M849" s="24" t="s">
        <v>888</v>
      </c>
      <c r="N849" s="24" t="str">
        <f t="shared" si="30"/>
        <v>722049 Diana Zusamaltheim</v>
      </c>
    </row>
    <row r="850" spans="11:14" x14ac:dyDescent="0.25">
      <c r="K850" s="24" t="str">
        <f t="shared" si="29"/>
        <v>722</v>
      </c>
      <c r="L850" s="24">
        <v>722050</v>
      </c>
      <c r="M850" s="24" t="s">
        <v>889</v>
      </c>
      <c r="N850" s="24" t="str">
        <f t="shared" si="30"/>
        <v>722050 Eichenlaub Zusamzell</v>
      </c>
    </row>
    <row r="851" spans="11:14" x14ac:dyDescent="0.25">
      <c r="K851" s="24" t="str">
        <f t="shared" si="29"/>
        <v>723</v>
      </c>
      <c r="L851" s="24">
        <v>723001</v>
      </c>
      <c r="M851" s="24" t="s">
        <v>890</v>
      </c>
      <c r="N851" s="24" t="str">
        <f t="shared" si="30"/>
        <v>723001 SV Ebratshofen</v>
      </c>
    </row>
    <row r="852" spans="11:14" x14ac:dyDescent="0.25">
      <c r="K852" s="24" t="str">
        <f t="shared" si="29"/>
        <v>723</v>
      </c>
      <c r="L852" s="24">
        <v>723002</v>
      </c>
      <c r="M852" s="24" t="s">
        <v>891</v>
      </c>
      <c r="N852" s="24" t="str">
        <f t="shared" si="30"/>
        <v>723002 SV Ellhofen</v>
      </c>
    </row>
    <row r="853" spans="11:14" x14ac:dyDescent="0.25">
      <c r="K853" s="24" t="str">
        <f t="shared" si="29"/>
        <v>723</v>
      </c>
      <c r="L853" s="24">
        <v>723003</v>
      </c>
      <c r="M853" s="24" t="s">
        <v>892</v>
      </c>
      <c r="N853" s="24" t="str">
        <f t="shared" si="30"/>
        <v>723003 SV Gestratz</v>
      </c>
    </row>
    <row r="854" spans="11:14" x14ac:dyDescent="0.25">
      <c r="K854" s="24" t="str">
        <f t="shared" si="29"/>
        <v>723</v>
      </c>
      <c r="L854" s="24">
        <v>723004</v>
      </c>
      <c r="M854" s="24" t="s">
        <v>893</v>
      </c>
      <c r="N854" s="24" t="str">
        <f t="shared" si="30"/>
        <v>723004 SV Grünenbach-Schönau</v>
      </c>
    </row>
    <row r="855" spans="11:14" x14ac:dyDescent="0.25">
      <c r="K855" s="24" t="str">
        <f t="shared" si="29"/>
        <v>723</v>
      </c>
      <c r="L855" s="24">
        <v>723005</v>
      </c>
      <c r="M855" s="24" t="s">
        <v>894</v>
      </c>
      <c r="N855" s="24" t="str">
        <f t="shared" si="30"/>
        <v>723005 SV Hege e. V.</v>
      </c>
    </row>
    <row r="856" spans="11:14" x14ac:dyDescent="0.25">
      <c r="K856" s="24" t="str">
        <f t="shared" si="29"/>
        <v>723</v>
      </c>
      <c r="L856" s="24">
        <v>723006</v>
      </c>
      <c r="M856" s="24" t="s">
        <v>895</v>
      </c>
      <c r="N856" s="24" t="str">
        <f t="shared" si="30"/>
        <v>723006 SV Heimenkirch</v>
      </c>
    </row>
    <row r="857" spans="11:14" x14ac:dyDescent="0.25">
      <c r="K857" s="24" t="str">
        <f t="shared" si="29"/>
        <v>723</v>
      </c>
      <c r="L857" s="24">
        <v>723007</v>
      </c>
      <c r="M857" s="24" t="s">
        <v>896</v>
      </c>
      <c r="N857" s="24" t="str">
        <f t="shared" si="30"/>
        <v>723007 Kgl. priv. SG Hergensweiler</v>
      </c>
    </row>
    <row r="858" spans="11:14" x14ac:dyDescent="0.25">
      <c r="K858" s="24" t="str">
        <f t="shared" si="29"/>
        <v>723</v>
      </c>
      <c r="L858" s="24">
        <v>723008</v>
      </c>
      <c r="M858" s="24" t="s">
        <v>897</v>
      </c>
      <c r="N858" s="24" t="str">
        <f t="shared" si="30"/>
        <v>723008 SV Eintracht Hoyren</v>
      </c>
    </row>
    <row r="859" spans="11:14" x14ac:dyDescent="0.25">
      <c r="K859" s="24" t="str">
        <f t="shared" si="29"/>
        <v>723</v>
      </c>
      <c r="L859" s="24">
        <v>723009</v>
      </c>
      <c r="M859" s="24" t="s">
        <v>898</v>
      </c>
      <c r="N859" s="24" t="str">
        <f t="shared" si="30"/>
        <v>723009 ESV Lindau</v>
      </c>
    </row>
    <row r="860" spans="11:14" x14ac:dyDescent="0.25">
      <c r="K860" s="24" t="str">
        <f t="shared" si="29"/>
        <v>723</v>
      </c>
      <c r="L860" s="24">
        <v>723010</v>
      </c>
      <c r="M860" s="24" t="s">
        <v>899</v>
      </c>
      <c r="N860" s="24" t="str">
        <f t="shared" si="30"/>
        <v>723010 Kgl. priv. SG Lindau</v>
      </c>
    </row>
    <row r="861" spans="11:14" x14ac:dyDescent="0.25">
      <c r="K861" s="24" t="str">
        <f t="shared" si="29"/>
        <v>723</v>
      </c>
      <c r="L861" s="24">
        <v>723011</v>
      </c>
      <c r="M861" s="24" t="s">
        <v>900</v>
      </c>
      <c r="N861" s="24" t="str">
        <f t="shared" si="30"/>
        <v>723011 Kgl. priv. SG Lindenberg</v>
      </c>
    </row>
    <row r="862" spans="11:14" x14ac:dyDescent="0.25">
      <c r="K862" s="24" t="str">
        <f t="shared" si="29"/>
        <v>723</v>
      </c>
      <c r="L862" s="24">
        <v>723012</v>
      </c>
      <c r="M862" s="24" t="s">
        <v>901</v>
      </c>
      <c r="N862" s="24" t="str">
        <f t="shared" si="30"/>
        <v>723012 SV Maierhöfen-Riedholz</v>
      </c>
    </row>
    <row r="863" spans="11:14" x14ac:dyDescent="0.25">
      <c r="K863" s="24" t="str">
        <f t="shared" si="29"/>
        <v>723</v>
      </c>
      <c r="L863" s="24">
        <v>723013</v>
      </c>
      <c r="M863" s="24" t="s">
        <v>902</v>
      </c>
      <c r="N863" s="24" t="str">
        <f t="shared" si="30"/>
        <v>723013 SG Maria Thann</v>
      </c>
    </row>
    <row r="864" spans="11:14" x14ac:dyDescent="0.25">
      <c r="K864" s="24" t="str">
        <f t="shared" si="29"/>
        <v>723</v>
      </c>
      <c r="L864" s="24">
        <v>723014</v>
      </c>
      <c r="M864" s="24" t="s">
        <v>903</v>
      </c>
      <c r="N864" s="24" t="str">
        <f t="shared" si="30"/>
        <v>723014 SV Mittelhofen</v>
      </c>
    </row>
    <row r="865" spans="11:14" x14ac:dyDescent="0.25">
      <c r="K865" s="24" t="str">
        <f t="shared" si="29"/>
        <v>723</v>
      </c>
      <c r="L865" s="24">
        <v>723015</v>
      </c>
      <c r="M865" s="24" t="s">
        <v>904</v>
      </c>
      <c r="N865" s="24" t="str">
        <f t="shared" si="30"/>
        <v>723015 SG Niederstaufen</v>
      </c>
    </row>
    <row r="866" spans="11:14" x14ac:dyDescent="0.25">
      <c r="K866" s="24" t="str">
        <f t="shared" si="29"/>
        <v>723</v>
      </c>
      <c r="L866" s="24">
        <v>723016</v>
      </c>
      <c r="M866" s="24" t="s">
        <v>905</v>
      </c>
      <c r="N866" s="24" t="str">
        <f t="shared" si="30"/>
        <v>723016 SV Genhofen</v>
      </c>
    </row>
    <row r="867" spans="11:14" x14ac:dyDescent="0.25">
      <c r="K867" s="24" t="str">
        <f t="shared" si="29"/>
        <v>723</v>
      </c>
      <c r="L867" s="24">
        <v>723017</v>
      </c>
      <c r="M867" s="24" t="s">
        <v>906</v>
      </c>
      <c r="N867" s="24" t="str">
        <f t="shared" si="30"/>
        <v>723017 SV Nonnenhorn</v>
      </c>
    </row>
    <row r="868" spans="11:14" x14ac:dyDescent="0.25">
      <c r="K868" s="24" t="str">
        <f t="shared" si="29"/>
        <v>723</v>
      </c>
      <c r="L868" s="24">
        <v>723018</v>
      </c>
      <c r="M868" s="24" t="s">
        <v>907</v>
      </c>
      <c r="N868" s="24" t="str">
        <f t="shared" si="30"/>
        <v>723018 Kgl. priv. SG Oberreute</v>
      </c>
    </row>
    <row r="869" spans="11:14" x14ac:dyDescent="0.25">
      <c r="K869" s="24" t="str">
        <f t="shared" si="29"/>
        <v>723</v>
      </c>
      <c r="L869" s="24">
        <v>723019</v>
      </c>
      <c r="M869" s="24" t="s">
        <v>908</v>
      </c>
      <c r="N869" s="24" t="str">
        <f t="shared" si="30"/>
        <v>723019 SV Oberthalhofen</v>
      </c>
    </row>
    <row r="870" spans="11:14" x14ac:dyDescent="0.25">
      <c r="K870" s="24" t="str">
        <f t="shared" si="29"/>
        <v>723</v>
      </c>
      <c r="L870" s="24">
        <v>723020</v>
      </c>
      <c r="M870" s="24" t="s">
        <v>909</v>
      </c>
      <c r="N870" s="24" t="str">
        <f t="shared" si="30"/>
        <v>723020 SV Opfenbach</v>
      </c>
    </row>
    <row r="871" spans="11:14" x14ac:dyDescent="0.25">
      <c r="K871" s="24" t="str">
        <f t="shared" si="29"/>
        <v>723</v>
      </c>
      <c r="L871" s="24">
        <v>723021</v>
      </c>
      <c r="M871" s="24" t="s">
        <v>910</v>
      </c>
      <c r="N871" s="24" t="str">
        <f t="shared" si="30"/>
        <v>723021 SV Riedhirsch</v>
      </c>
    </row>
    <row r="872" spans="11:14" x14ac:dyDescent="0.25">
      <c r="K872" s="24" t="str">
        <f t="shared" si="29"/>
        <v>723</v>
      </c>
      <c r="L872" s="24">
        <v>723022</v>
      </c>
      <c r="M872" s="24" t="s">
        <v>911</v>
      </c>
      <c r="N872" s="24" t="str">
        <f t="shared" si="30"/>
        <v>723022 Kgl. priv. SG Röthenbach</v>
      </c>
    </row>
    <row r="873" spans="11:14" x14ac:dyDescent="0.25">
      <c r="K873" s="24" t="str">
        <f t="shared" si="29"/>
        <v>723</v>
      </c>
      <c r="L873" s="24">
        <v>723023</v>
      </c>
      <c r="M873" s="24" t="s">
        <v>912</v>
      </c>
      <c r="N873" s="24" t="str">
        <f t="shared" si="30"/>
        <v>723023 SV Sigmarszell</v>
      </c>
    </row>
    <row r="874" spans="11:14" x14ac:dyDescent="0.25">
      <c r="K874" s="24" t="str">
        <f t="shared" si="29"/>
        <v>723</v>
      </c>
      <c r="L874" s="24">
        <v>723024</v>
      </c>
      <c r="M874" s="24" t="s">
        <v>913</v>
      </c>
      <c r="N874" s="24" t="str">
        <f t="shared" si="30"/>
        <v>723024 SV Simmerberg</v>
      </c>
    </row>
    <row r="875" spans="11:14" x14ac:dyDescent="0.25">
      <c r="K875" s="24" t="str">
        <f t="shared" si="29"/>
        <v>723</v>
      </c>
      <c r="L875" s="24">
        <v>723025</v>
      </c>
      <c r="M875" s="24" t="s">
        <v>914</v>
      </c>
      <c r="N875" s="24" t="str">
        <f t="shared" si="30"/>
        <v>723025 SV Scheffau</v>
      </c>
    </row>
    <row r="876" spans="11:14" x14ac:dyDescent="0.25">
      <c r="K876" s="24" t="str">
        <f t="shared" si="29"/>
        <v>723</v>
      </c>
      <c r="L876" s="24">
        <v>723026</v>
      </c>
      <c r="M876" s="24" t="s">
        <v>915</v>
      </c>
      <c r="N876" s="24" t="str">
        <f t="shared" si="30"/>
        <v>723026 Kgl. priv. SG Scheidegg</v>
      </c>
    </row>
    <row r="877" spans="11:14" x14ac:dyDescent="0.25">
      <c r="K877" s="24" t="str">
        <f t="shared" si="29"/>
        <v>723</v>
      </c>
      <c r="L877" s="24">
        <v>723027</v>
      </c>
      <c r="M877" s="24" t="s">
        <v>916</v>
      </c>
      <c r="N877" s="24" t="str">
        <f t="shared" si="30"/>
        <v>723027 Kgl. priv. SG Weiler</v>
      </c>
    </row>
    <row r="878" spans="11:14" x14ac:dyDescent="0.25">
      <c r="K878" s="24" t="str">
        <f t="shared" si="29"/>
        <v>723</v>
      </c>
      <c r="L878" s="24">
        <v>723028</v>
      </c>
      <c r="M878" s="24" t="s">
        <v>917</v>
      </c>
      <c r="N878" s="24" t="str">
        <f t="shared" si="30"/>
        <v>723028 SG Wohmbrechts</v>
      </c>
    </row>
    <row r="879" spans="11:14" x14ac:dyDescent="0.25">
      <c r="K879" s="24" t="str">
        <f t="shared" si="29"/>
        <v>723</v>
      </c>
      <c r="L879" s="24">
        <v>723029</v>
      </c>
      <c r="M879" s="24" t="s">
        <v>918</v>
      </c>
      <c r="N879" s="24" t="str">
        <f t="shared" si="30"/>
        <v>723029 SV Weißensberg</v>
      </c>
    </row>
    <row r="880" spans="11:14" x14ac:dyDescent="0.25">
      <c r="K880" s="24" t="str">
        <f t="shared" si="29"/>
        <v>723</v>
      </c>
      <c r="L880" s="24">
        <v>723030</v>
      </c>
      <c r="M880" s="24" t="s">
        <v>919</v>
      </c>
      <c r="N880" s="24" t="str">
        <f t="shared" si="30"/>
        <v>723030 Lindenberger Bogenschützen</v>
      </c>
    </row>
    <row r="881" spans="11:14" x14ac:dyDescent="0.25">
      <c r="K881" s="24" t="str">
        <f t="shared" si="29"/>
        <v>723</v>
      </c>
      <c r="L881" s="24">
        <v>723031</v>
      </c>
      <c r="M881" s="24" t="s">
        <v>920</v>
      </c>
      <c r="N881" s="24" t="str">
        <f t="shared" si="30"/>
        <v>723031 Verein d.Jagd-u.Sportschützen e.V.</v>
      </c>
    </row>
    <row r="882" spans="11:14" x14ac:dyDescent="0.25">
      <c r="K882" s="24" t="str">
        <f t="shared" si="29"/>
        <v>723</v>
      </c>
      <c r="L882" s="24">
        <v>723032</v>
      </c>
      <c r="M882" s="24" t="s">
        <v>921</v>
      </c>
      <c r="N882" s="24" t="str">
        <f t="shared" si="30"/>
        <v>723032 Böllersch. d. Schützengilde Deuchelried</v>
      </c>
    </row>
    <row r="883" spans="11:14" x14ac:dyDescent="0.25">
      <c r="K883" s="24" t="str">
        <f t="shared" si="29"/>
        <v>723</v>
      </c>
      <c r="L883" s="24">
        <v>723033</v>
      </c>
      <c r="M883" s="24" t="s">
        <v>922</v>
      </c>
      <c r="N883" s="24" t="str">
        <f t="shared" si="30"/>
        <v>723033 Sportschützen Westallgäu</v>
      </c>
    </row>
    <row r="884" spans="11:14" x14ac:dyDescent="0.25">
      <c r="K884" s="24" t="str">
        <f t="shared" si="29"/>
        <v>723</v>
      </c>
      <c r="L884" s="24">
        <v>723034</v>
      </c>
      <c r="M884" s="24" t="s">
        <v>923</v>
      </c>
      <c r="N884" s="24" t="str">
        <f t="shared" si="30"/>
        <v>723034 Förderverein SV Heimenkirch e.V.</v>
      </c>
    </row>
    <row r="885" spans="11:14" x14ac:dyDescent="0.25">
      <c r="K885" s="24" t="str">
        <f t="shared" si="29"/>
        <v>723</v>
      </c>
      <c r="L885" s="24">
        <v>723035</v>
      </c>
      <c r="M885" s="24" t="s">
        <v>924</v>
      </c>
      <c r="N885" s="24" t="str">
        <f t="shared" si="30"/>
        <v>723035 Freie Bogenschützen Bodolz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28</vt:i4>
      </vt:variant>
    </vt:vector>
  </HeadingPairs>
  <TitlesOfParts>
    <vt:vector size="30" baseType="lpstr">
      <vt:lpstr>3Stellung</vt:lpstr>
      <vt:lpstr>Daten</vt:lpstr>
      <vt:lpstr>_701</vt:lpstr>
      <vt:lpstr>_702</vt:lpstr>
      <vt:lpstr>_703</vt:lpstr>
      <vt:lpstr>_704</vt:lpstr>
      <vt:lpstr>_705</vt:lpstr>
      <vt:lpstr>_706</vt:lpstr>
      <vt:lpstr>_707</vt:lpstr>
      <vt:lpstr>_709</vt:lpstr>
      <vt:lpstr>_710</vt:lpstr>
      <vt:lpstr>_711</vt:lpstr>
      <vt:lpstr>_712</vt:lpstr>
      <vt:lpstr>_713</vt:lpstr>
      <vt:lpstr>_714</vt:lpstr>
      <vt:lpstr>_715</vt:lpstr>
      <vt:lpstr>_716</vt:lpstr>
      <vt:lpstr>_717</vt:lpstr>
      <vt:lpstr>_718</vt:lpstr>
      <vt:lpstr>_719</vt:lpstr>
      <vt:lpstr>_720</vt:lpstr>
      <vt:lpstr>_721</vt:lpstr>
      <vt:lpstr>_722</vt:lpstr>
      <vt:lpstr>_723</vt:lpstr>
      <vt:lpstr>'3Stellung'!Druckbereich</vt:lpstr>
      <vt:lpstr>Gau</vt:lpstr>
      <vt:lpstr>Gau_M</vt:lpstr>
      <vt:lpstr>Gaue</vt:lpstr>
      <vt:lpstr>Jahrgänge</vt:lpstr>
      <vt:lpstr>Klasse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Tillmann</dc:creator>
  <cp:lastModifiedBy>Gunther Langer</cp:lastModifiedBy>
  <cp:lastPrinted>2016-11-25T11:23:48Z</cp:lastPrinted>
  <dcterms:created xsi:type="dcterms:W3CDTF">2012-12-10T19:05:45Z</dcterms:created>
  <dcterms:modified xsi:type="dcterms:W3CDTF">2024-12-24T08:09:18Z</dcterms:modified>
</cp:coreProperties>
</file>